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drenthe.local\dfs\Data\Userdata\gerto\Desktop\PK indeling 2018-2019\"/>
    </mc:Choice>
  </mc:AlternateContent>
  <bookViews>
    <workbookView xWindow="0" yWindow="150" windowWidth="218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<sst xmlns="http://schemas.openxmlformats.org/spreadsheetml/2006/main" count="66" uniqueCount="29">
  <si>
    <t>Seizoen 2018 - 2019</t>
  </si>
  <si>
    <t xml:space="preserve">INLEVER DATUM </t>
  </si>
  <si>
    <t>Maximaal</t>
  </si>
  <si>
    <t>Spelsoort</t>
  </si>
  <si>
    <t>Driebanden klein</t>
  </si>
  <si>
    <t>3e klas</t>
  </si>
  <si>
    <t>0,250 - 0,400</t>
  </si>
  <si>
    <t>60 beurten</t>
  </si>
  <si>
    <t>Periode</t>
  </si>
  <si>
    <t>23-04-2018 tot 06-05-2018</t>
  </si>
  <si>
    <t>Te maken car.</t>
  </si>
  <si>
    <t>VER.</t>
  </si>
  <si>
    <t>Central - Veendam (di.)</t>
  </si>
  <si>
    <t>POULE  1</t>
  </si>
  <si>
    <t>B.NR.</t>
  </si>
  <si>
    <t>NAAM</t>
  </si>
  <si>
    <t>PLAATS</t>
  </si>
  <si>
    <t>E.Moy.</t>
  </si>
  <si>
    <t>E.Cat.</t>
  </si>
  <si>
    <t>BCM Midwolda</t>
  </si>
  <si>
    <t>POULE   2</t>
  </si>
  <si>
    <t>POULE  3</t>
  </si>
  <si>
    <t xml:space="preserve">A.B.C. - Assen (ma.) </t>
  </si>
  <si>
    <t>POULE  4</t>
  </si>
  <si>
    <t>POULE 5</t>
  </si>
  <si>
    <t>POULE 6</t>
  </si>
  <si>
    <t>was Centrum</t>
  </si>
  <si>
    <t>G.B.C. -  Groningen (do.) 23 en 30 april</t>
  </si>
  <si>
    <t>Harmonie WS - Winschoten (di.)  24/4 en 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</si>
</sst>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3]d/mmm/yyyy;@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0"/>
      <name val="Cambria"/>
      <family val="1"/>
    </font>
    <font>
      <sz val="10"/>
      <color indexed="8"/>
      <name val="Cambria"/>
      <family val="1"/>
      <scheme val="major"/>
    </font>
    <font>
      <b/>
      <sz val="10"/>
      <color theme="1"/>
      <name val="Calibri"/>
      <family val="2"/>
    </font>
    <font>
      <sz val="9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15" fontId="2" fillId="0" borderId="3" xfId="0" applyNumberFormat="1" applyFont="1" applyBorder="1" applyAlignment="1" applyProtection="1">
      <alignment horizontal="center"/>
    </xf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164" fontId="5" fillId="3" borderId="4" xfId="1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165" fontId="2" fillId="3" borderId="4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2" fillId="2" borderId="6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165" fontId="2" fillId="3" borderId="5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3" fillId="7" borderId="4" xfId="0" applyFont="1" applyFill="1" applyBorder="1" applyAlignment="1">
      <alignment horizontal="center"/>
    </xf>
    <xf numFmtId="0" fontId="6" fillId="0" borderId="12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165" fontId="9" fillId="0" borderId="13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165" fontId="9" fillId="0" borderId="20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 applyProtection="1">
      <alignment horizontal="center"/>
    </xf>
    <xf numFmtId="0" fontId="10" fillId="7" borderId="4" xfId="2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7" fillId="0" borderId="22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center"/>
    </xf>
    <xf numFmtId="165" fontId="9" fillId="0" borderId="24" xfId="0" applyNumberFormat="1" applyFont="1" applyFill="1" applyBorder="1" applyAlignment="1">
      <alignment horizontal="center" vertical="center"/>
    </xf>
    <xf numFmtId="165" fontId="9" fillId="0" borderId="25" xfId="0" applyNumberFormat="1" applyFont="1" applyFill="1" applyBorder="1" applyAlignment="1">
      <alignment horizontal="center" vertical="center"/>
    </xf>
    <xf numFmtId="165" fontId="5" fillId="3" borderId="25" xfId="0" applyNumberFormat="1" applyFont="1" applyFill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9" fillId="6" borderId="30" xfId="0" applyFont="1" applyFill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9" fillId="6" borderId="31" xfId="0" applyFont="1" applyFill="1" applyBorder="1" applyAlignment="1" applyProtection="1">
      <alignment horizontal="center"/>
    </xf>
    <xf numFmtId="0" fontId="13" fillId="7" borderId="30" xfId="2" applyFont="1" applyFill="1" applyBorder="1" applyAlignment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12" fillId="0" borderId="28" xfId="0" applyFont="1" applyBorder="1" applyAlignment="1" applyProtection="1">
      <alignment horizontal="center"/>
    </xf>
    <xf numFmtId="0" fontId="13" fillId="7" borderId="4" xfId="2" applyFont="1" applyFill="1" applyBorder="1" applyAlignment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165" fontId="0" fillId="0" borderId="0" xfId="0" applyNumberFormat="1"/>
    <xf numFmtId="0" fontId="0" fillId="4" borderId="5" xfId="0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165" fontId="2" fillId="0" borderId="11" xfId="0" applyNumberFormat="1" applyFont="1" applyFill="1" applyBorder="1" applyAlignment="1">
      <alignment horizontal="center" vertical="center"/>
    </xf>
    <xf numFmtId="165" fontId="2" fillId="0" borderId="29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64" fontId="5" fillId="5" borderId="3" xfId="1" applyNumberFormat="1" applyFont="1" applyFill="1" applyBorder="1" applyAlignment="1" applyProtection="1">
      <alignment horizontal="center"/>
    </xf>
    <xf numFmtId="164" fontId="5" fillId="5" borderId="5" xfId="1" applyNumberFormat="1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5-1-2018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Alae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Alae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118755</v>
          </cell>
          <cell r="B6" t="str">
            <v xml:space="preserve">Arkema Germ G. </v>
          </cell>
          <cell r="C6" t="str">
            <v xml:space="preserve">Kiepheugte 20 </v>
          </cell>
          <cell r="D6" t="str">
            <v>1944-09-01</v>
          </cell>
          <cell r="E6">
            <v>10607</v>
          </cell>
          <cell r="F6" t="str">
            <v>Asser Biljart Club '08</v>
          </cell>
          <cell r="G6" t="str">
            <v>9403 GJ</v>
          </cell>
          <cell r="H6" t="str">
            <v>ASSEN</v>
          </cell>
        </row>
        <row r="7">
          <cell r="A7">
            <v>219335</v>
          </cell>
          <cell r="B7" t="str">
            <v xml:space="preserve">Arts Adrie A.D. </v>
          </cell>
          <cell r="C7" t="str">
            <v>p/a Petrus Campersingel 149 A</v>
          </cell>
          <cell r="D7" t="str">
            <v>1945-07-26</v>
          </cell>
          <cell r="E7">
            <v>10496</v>
          </cell>
          <cell r="F7" t="str">
            <v>Groninger Biljart Club</v>
          </cell>
          <cell r="G7" t="str">
            <v>9713 AJ</v>
          </cell>
          <cell r="H7" t="str">
            <v>GRONINGEN</v>
          </cell>
        </row>
        <row r="8">
          <cell r="A8">
            <v>221902</v>
          </cell>
          <cell r="B8" t="str">
            <v xml:space="preserve">Bücking Jean Paul J.P. </v>
          </cell>
          <cell r="C8" t="str">
            <v xml:space="preserve">Havezathenlaan 26 </v>
          </cell>
          <cell r="D8" t="str">
            <v>1970-04-12</v>
          </cell>
          <cell r="E8">
            <v>12850</v>
          </cell>
          <cell r="F8" t="str">
            <v>Kiek'n Wat 't Wordt (k.w.w.)</v>
          </cell>
          <cell r="G8" t="str">
            <v>9301 SH</v>
          </cell>
          <cell r="H8" t="str">
            <v>RODEN</v>
          </cell>
        </row>
        <row r="9">
          <cell r="A9">
            <v>226072</v>
          </cell>
          <cell r="B9" t="str">
            <v xml:space="preserve">Bakker Albert A </v>
          </cell>
          <cell r="C9" t="str">
            <v xml:space="preserve">Kerkpad 8 </v>
          </cell>
          <cell r="D9" t="str">
            <v>1964-05-11</v>
          </cell>
          <cell r="E9">
            <v>13493</v>
          </cell>
          <cell r="F9" t="str">
            <v>Biljartschool.nl</v>
          </cell>
          <cell r="G9" t="str">
            <v>9795 PC</v>
          </cell>
          <cell r="H9" t="str">
            <v>WOLTERSUM</v>
          </cell>
        </row>
        <row r="10">
          <cell r="A10">
            <v>126863</v>
          </cell>
          <cell r="B10" t="str">
            <v xml:space="preserve">Bakker René R.L. </v>
          </cell>
          <cell r="C10" t="str">
            <v xml:space="preserve">Abel Tasmanstraat 46 </v>
          </cell>
          <cell r="D10" t="str">
            <v>1981-10-01</v>
          </cell>
          <cell r="E10">
            <v>10614</v>
          </cell>
          <cell r="F10" t="str">
            <v>De Harmonie WS</v>
          </cell>
          <cell r="G10" t="str">
            <v>9675 BE</v>
          </cell>
          <cell r="H10" t="str">
            <v>WINSCHOTEN</v>
          </cell>
        </row>
        <row r="11">
          <cell r="A11">
            <v>124881</v>
          </cell>
          <cell r="B11" t="str">
            <v xml:space="preserve">Bakker Rob R. </v>
          </cell>
          <cell r="C11" t="str">
            <v xml:space="preserve">de Wouden 270 </v>
          </cell>
          <cell r="D11" t="str">
            <v>1967-05-04</v>
          </cell>
          <cell r="E11">
            <v>10608</v>
          </cell>
          <cell r="F11" t="str">
            <v>Trianta</v>
          </cell>
          <cell r="G11" t="str">
            <v>9405 HT</v>
          </cell>
          <cell r="H11" t="str">
            <v>ASSEN</v>
          </cell>
        </row>
        <row r="12">
          <cell r="A12">
            <v>264197</v>
          </cell>
          <cell r="B12" t="str">
            <v xml:space="preserve">Bakker Ronald R. </v>
          </cell>
          <cell r="C12" t="str">
            <v xml:space="preserve">Gelrelaan 4 </v>
          </cell>
          <cell r="D12" t="str">
            <v>1987-04-28</v>
          </cell>
          <cell r="E12">
            <v>10617</v>
          </cell>
          <cell r="F12" t="str">
            <v>Wbc '68</v>
          </cell>
          <cell r="G12" t="str">
            <v>9642 HH</v>
          </cell>
          <cell r="H12" t="str">
            <v>VEENDAM</v>
          </cell>
        </row>
        <row r="13">
          <cell r="A13">
            <v>138326</v>
          </cell>
          <cell r="B13" t="str">
            <v xml:space="preserve">Bakker-Woortman Derkje D.R.J. </v>
          </cell>
          <cell r="C13" t="str">
            <v xml:space="preserve">Watertorenstraat 55 </v>
          </cell>
          <cell r="D13" t="str">
            <v>1958-04-23</v>
          </cell>
          <cell r="E13">
            <v>10614</v>
          </cell>
          <cell r="F13" t="str">
            <v>De Harmonie WS</v>
          </cell>
          <cell r="G13" t="str">
            <v>9671 LH</v>
          </cell>
          <cell r="H13" t="str">
            <v>WINSCHOTEN</v>
          </cell>
        </row>
        <row r="14">
          <cell r="A14">
            <v>237587</v>
          </cell>
          <cell r="B14" t="str">
            <v xml:space="preserve">Balk Hilbrant H. </v>
          </cell>
          <cell r="C14" t="str">
            <v xml:space="preserve">Hoofdstraat 30 </v>
          </cell>
          <cell r="D14" t="str">
            <v>1938-11-27</v>
          </cell>
          <cell r="E14">
            <v>13198</v>
          </cell>
          <cell r="F14" t="str">
            <v>Biljartclub Ca-re</v>
          </cell>
          <cell r="G14" t="str">
            <v>9801 BZ</v>
          </cell>
          <cell r="H14" t="str">
            <v>ZUIDHORN</v>
          </cell>
        </row>
        <row r="15">
          <cell r="A15">
            <v>221233</v>
          </cell>
          <cell r="B15" t="str">
            <v xml:space="preserve">Balkema Jack J. </v>
          </cell>
          <cell r="C15" t="str">
            <v xml:space="preserve">Van Veldekelaan 27 </v>
          </cell>
          <cell r="D15" t="str">
            <v>1949-01-31</v>
          </cell>
          <cell r="E15">
            <v>10499</v>
          </cell>
          <cell r="F15" t="str">
            <v>Metropole</v>
          </cell>
          <cell r="G15" t="str">
            <v>9752 EK</v>
          </cell>
          <cell r="H15" t="str">
            <v>HAREN</v>
          </cell>
        </row>
        <row r="16">
          <cell r="A16">
            <v>221233</v>
          </cell>
          <cell r="B16" t="str">
            <v xml:space="preserve">Balkema Jack J. </v>
          </cell>
          <cell r="C16" t="str">
            <v xml:space="preserve">Van Veldekelaan 27 </v>
          </cell>
          <cell r="D16" t="str">
            <v>1949-01-31</v>
          </cell>
          <cell r="E16">
            <v>10499</v>
          </cell>
          <cell r="F16" t="str">
            <v>Metropole</v>
          </cell>
          <cell r="G16" t="str">
            <v>9752 EK</v>
          </cell>
          <cell r="H16" t="str">
            <v>HAREN</v>
          </cell>
        </row>
        <row r="17">
          <cell r="A17">
            <v>251287</v>
          </cell>
          <cell r="B17" t="str">
            <v xml:space="preserve">Barels Hinderikus H. </v>
          </cell>
          <cell r="C17" t="str">
            <v xml:space="preserve">Oudeweg 39 </v>
          </cell>
          <cell r="D17" t="str">
            <v>1956-04-16</v>
          </cell>
          <cell r="E17">
            <v>12047</v>
          </cell>
          <cell r="F17" t="str">
            <v>De Zevenwolden</v>
          </cell>
          <cell r="G17" t="str">
            <v>9608 PJ</v>
          </cell>
          <cell r="H17" t="str">
            <v>WESTERBROEK</v>
          </cell>
        </row>
        <row r="18">
          <cell r="A18">
            <v>181574</v>
          </cell>
          <cell r="B18" t="str">
            <v xml:space="preserve">Bargmann Arnold A. </v>
          </cell>
          <cell r="C18" t="str">
            <v xml:space="preserve">Padakkers 11 </v>
          </cell>
          <cell r="D18" t="str">
            <v>1954-03-19</v>
          </cell>
          <cell r="E18">
            <v>13493</v>
          </cell>
          <cell r="F18" t="str">
            <v>Biljartschool.nl</v>
          </cell>
          <cell r="G18" t="str">
            <v>7981 DW</v>
          </cell>
          <cell r="H18" t="str">
            <v>DIEVER</v>
          </cell>
        </row>
        <row r="19">
          <cell r="A19">
            <v>157650</v>
          </cell>
          <cell r="B19" t="str">
            <v xml:space="preserve">Bebingh Leendert L. </v>
          </cell>
          <cell r="C19" t="str">
            <v xml:space="preserve">Spoorlaan 50 </v>
          </cell>
          <cell r="D19" t="str">
            <v>1968-05-30</v>
          </cell>
          <cell r="E19">
            <v>15803</v>
          </cell>
          <cell r="F19" t="str">
            <v>De Oude Pastorie</v>
          </cell>
          <cell r="G19" t="str">
            <v>9774 PE</v>
          </cell>
          <cell r="H19" t="str">
            <v>ADORP</v>
          </cell>
        </row>
        <row r="20">
          <cell r="A20">
            <v>157650</v>
          </cell>
          <cell r="B20" t="str">
            <v xml:space="preserve">Bebingh Leendert L. </v>
          </cell>
          <cell r="C20" t="str">
            <v xml:space="preserve">Spoorlaan 50 </v>
          </cell>
          <cell r="D20" t="str">
            <v>1968-05-30</v>
          </cell>
          <cell r="E20">
            <v>15803</v>
          </cell>
          <cell r="F20" t="str">
            <v>De Oude Pastorie</v>
          </cell>
          <cell r="G20" t="str">
            <v>9774 PE</v>
          </cell>
          <cell r="H20" t="str">
            <v>ADORP</v>
          </cell>
        </row>
        <row r="21">
          <cell r="A21">
            <v>210750</v>
          </cell>
          <cell r="B21" t="str">
            <v>Beek Wim W.H. van</v>
          </cell>
          <cell r="C21" t="str">
            <v xml:space="preserve">Prunuslaan 44 </v>
          </cell>
          <cell r="D21" t="str">
            <v>1951-08-03</v>
          </cell>
          <cell r="E21">
            <v>13437</v>
          </cell>
          <cell r="F21" t="str">
            <v>Biljartclub 2000</v>
          </cell>
          <cell r="G21" t="str">
            <v>9663 CW</v>
          </cell>
          <cell r="H21" t="str">
            <v>NIEUWE PEKELA</v>
          </cell>
        </row>
        <row r="22">
          <cell r="A22">
            <v>226896</v>
          </cell>
          <cell r="B22" t="str">
            <v xml:space="preserve">Been Tom T. </v>
          </cell>
          <cell r="C22" t="str">
            <v xml:space="preserve">De Bargies 82 </v>
          </cell>
          <cell r="D22" t="str">
            <v>1958-09-15</v>
          </cell>
          <cell r="E22">
            <v>10610</v>
          </cell>
          <cell r="F22" t="str">
            <v>Emmen `65</v>
          </cell>
          <cell r="G22" t="str">
            <v>7826 HX</v>
          </cell>
          <cell r="H22" t="str">
            <v>EMMEN</v>
          </cell>
        </row>
        <row r="23">
          <cell r="A23">
            <v>140049</v>
          </cell>
          <cell r="B23" t="str">
            <v xml:space="preserve">Beerlings Jarno J.A. </v>
          </cell>
          <cell r="C23" t="str">
            <v>Abraham Westersstraat 152 A</v>
          </cell>
          <cell r="D23" t="str">
            <v>1977-09-20</v>
          </cell>
          <cell r="E23">
            <v>11333</v>
          </cell>
          <cell r="F23" t="str">
            <v>Midwolda `79</v>
          </cell>
          <cell r="G23" t="str">
            <v>9663 PD</v>
          </cell>
          <cell r="H23" t="str">
            <v>NIEUWE PEKELA</v>
          </cell>
        </row>
        <row r="24">
          <cell r="A24">
            <v>250230</v>
          </cell>
          <cell r="B24" t="str">
            <v xml:space="preserve">Bekkema Martin J.G. </v>
          </cell>
          <cell r="C24" t="str">
            <v xml:space="preserve">Hoefblad 22 </v>
          </cell>
          <cell r="D24" t="str">
            <v>1991-05-25</v>
          </cell>
          <cell r="E24">
            <v>12850</v>
          </cell>
          <cell r="F24" t="str">
            <v>Kiek'n Wat 't Wordt (k.w.w.)</v>
          </cell>
          <cell r="G24" t="str">
            <v>9302 AK</v>
          </cell>
          <cell r="H24" t="str">
            <v>RODEN</v>
          </cell>
        </row>
        <row r="25">
          <cell r="A25">
            <v>123007</v>
          </cell>
          <cell r="B25" t="str">
            <v xml:space="preserve">Bel Peter P. </v>
          </cell>
          <cell r="C25" t="str">
            <v xml:space="preserve">Persijnstraat 4 </v>
          </cell>
          <cell r="D25" t="str">
            <v>1961-05-12</v>
          </cell>
          <cell r="E25">
            <v>10607</v>
          </cell>
          <cell r="F25" t="str">
            <v>Asser Biljart Club '08</v>
          </cell>
          <cell r="G25" t="str">
            <v>9423 RT</v>
          </cell>
          <cell r="H25" t="str">
            <v>HOOGERSMILDE</v>
          </cell>
        </row>
        <row r="26">
          <cell r="A26">
            <v>216867</v>
          </cell>
          <cell r="B26" t="str">
            <v xml:space="preserve">Bennema Laurens L. </v>
          </cell>
          <cell r="C26" t="str">
            <v xml:space="preserve">Nieuwediep 111 </v>
          </cell>
          <cell r="D26" t="str">
            <v>1941-10-17</v>
          </cell>
          <cell r="E26">
            <v>13437</v>
          </cell>
          <cell r="F26" t="str">
            <v>Biljartclub 2000</v>
          </cell>
          <cell r="G26" t="str">
            <v>9512 SG</v>
          </cell>
          <cell r="H26" t="str">
            <v>NIEUWEDIEP</v>
          </cell>
        </row>
        <row r="27">
          <cell r="A27">
            <v>143850</v>
          </cell>
          <cell r="B27" t="str">
            <v xml:space="preserve">Berg René R. </v>
          </cell>
          <cell r="C27" t="str">
            <v xml:space="preserve">Kerkstraat 281 </v>
          </cell>
          <cell r="D27" t="str">
            <v>1964-09-29</v>
          </cell>
          <cell r="E27">
            <v>11333</v>
          </cell>
          <cell r="F27" t="str">
            <v>Midwolda `79</v>
          </cell>
          <cell r="G27" t="str">
            <v>9603 AJ</v>
          </cell>
          <cell r="H27" t="str">
            <v>HOOGEZAND</v>
          </cell>
        </row>
        <row r="28">
          <cell r="A28">
            <v>161589</v>
          </cell>
          <cell r="B28" t="str">
            <v xml:space="preserve">Berg Robert R. R. </v>
          </cell>
          <cell r="C28" t="str">
            <v xml:space="preserve">Kerkstraat 281 </v>
          </cell>
          <cell r="D28" t="str">
            <v>1991-03-01</v>
          </cell>
          <cell r="E28">
            <v>11333</v>
          </cell>
          <cell r="F28" t="str">
            <v>Midwolda `79</v>
          </cell>
          <cell r="G28" t="str">
            <v>9603 AJ</v>
          </cell>
          <cell r="H28" t="str">
            <v>HOOGEZAND</v>
          </cell>
        </row>
        <row r="29">
          <cell r="A29">
            <v>202368</v>
          </cell>
          <cell r="B29" t="str">
            <v xml:space="preserve">Berg Ronnie R. </v>
          </cell>
          <cell r="C29" t="str">
            <v xml:space="preserve">Kerkstraat 283 </v>
          </cell>
          <cell r="D29" t="str">
            <v>1960-12-07</v>
          </cell>
          <cell r="E29">
            <v>10613</v>
          </cell>
          <cell r="F29" t="str">
            <v>Central</v>
          </cell>
          <cell r="G29" t="str">
            <v>9603 AJ</v>
          </cell>
          <cell r="H29" t="str">
            <v>HOOGEZAND</v>
          </cell>
        </row>
        <row r="30">
          <cell r="A30">
            <v>216508</v>
          </cell>
          <cell r="B30" t="str">
            <v xml:space="preserve">Bergsma Geert G. </v>
          </cell>
          <cell r="C30" t="str">
            <v xml:space="preserve">'t Gebint 57 </v>
          </cell>
          <cell r="D30" t="str">
            <v>1947-03-03</v>
          </cell>
          <cell r="E30">
            <v>10607</v>
          </cell>
          <cell r="F30" t="str">
            <v>Asser Biljart Club '08</v>
          </cell>
          <cell r="G30" t="str">
            <v>9472 ZJ</v>
          </cell>
          <cell r="H30" t="str">
            <v>ZUIDLAREN</v>
          </cell>
        </row>
        <row r="31">
          <cell r="A31">
            <v>139790</v>
          </cell>
          <cell r="B31" t="str">
            <v>Biessum Fokko F. van</v>
          </cell>
          <cell r="C31" t="str">
            <v xml:space="preserve">H.E. Buurmasingel 18 </v>
          </cell>
          <cell r="D31" t="str">
            <v>1955-08-17</v>
          </cell>
          <cell r="E31">
            <v>10617</v>
          </cell>
          <cell r="F31" t="str">
            <v>Wbc '68</v>
          </cell>
          <cell r="G31" t="str">
            <v>9636 EA</v>
          </cell>
          <cell r="H31" t="str">
            <v>ZUIDBROEK</v>
          </cell>
        </row>
        <row r="32">
          <cell r="A32">
            <v>139790</v>
          </cell>
          <cell r="B32" t="str">
            <v>Biessum Fokko F. van</v>
          </cell>
          <cell r="C32" t="str">
            <v xml:space="preserve">H.E. Buurmasingel 18 </v>
          </cell>
          <cell r="D32" t="str">
            <v>1955-08-17</v>
          </cell>
          <cell r="E32">
            <v>11333</v>
          </cell>
          <cell r="F32" t="str">
            <v>Midwolda `79</v>
          </cell>
          <cell r="G32" t="str">
            <v>9636 EA</v>
          </cell>
          <cell r="H32" t="str">
            <v>ZUIDBROEK</v>
          </cell>
        </row>
        <row r="33">
          <cell r="A33">
            <v>144643</v>
          </cell>
          <cell r="B33" t="str">
            <v>Bijl Hidde H. van der</v>
          </cell>
          <cell r="C33" t="str">
            <v xml:space="preserve">Amethiststraat 26 </v>
          </cell>
          <cell r="D33" t="str">
            <v>1933-06-20</v>
          </cell>
          <cell r="E33">
            <v>10497</v>
          </cell>
          <cell r="F33" t="str">
            <v>De Harmonie GR</v>
          </cell>
          <cell r="G33" t="str">
            <v>9743 KJ</v>
          </cell>
          <cell r="H33" t="str">
            <v>GRONINGEN</v>
          </cell>
        </row>
        <row r="34">
          <cell r="A34">
            <v>225598</v>
          </cell>
          <cell r="B34" t="str">
            <v xml:space="preserve">Blaauw Ad A. </v>
          </cell>
          <cell r="C34" t="str">
            <v xml:space="preserve">Elshof 33 </v>
          </cell>
          <cell r="D34" t="str">
            <v>1971-06-04</v>
          </cell>
          <cell r="E34">
            <v>11333</v>
          </cell>
          <cell r="F34" t="str">
            <v>Midwolda `79</v>
          </cell>
          <cell r="G34" t="str">
            <v>9642 HL</v>
          </cell>
          <cell r="H34" t="str">
            <v>VEENDAM</v>
          </cell>
        </row>
        <row r="35">
          <cell r="A35">
            <v>226466</v>
          </cell>
          <cell r="B35" t="str">
            <v xml:space="preserve">Blaauw Coos C. </v>
          </cell>
          <cell r="C35" t="str">
            <v xml:space="preserve">Stuiker 1 </v>
          </cell>
          <cell r="D35" t="str">
            <v>1965-01-16</v>
          </cell>
          <cell r="E35">
            <v>10609</v>
          </cell>
          <cell r="F35" t="str">
            <v>Biljartclub Delfzijl</v>
          </cell>
          <cell r="G35" t="str">
            <v>9934 LH</v>
          </cell>
          <cell r="H35" t="str">
            <v>DELFZIJL</v>
          </cell>
        </row>
        <row r="36">
          <cell r="A36">
            <v>226466</v>
          </cell>
          <cell r="B36" t="str">
            <v xml:space="preserve">Blaauw Coos C. </v>
          </cell>
          <cell r="C36" t="str">
            <v xml:space="preserve">Stuiker 1 </v>
          </cell>
          <cell r="D36" t="str">
            <v>1965-01-16</v>
          </cell>
          <cell r="E36">
            <v>10609</v>
          </cell>
          <cell r="F36" t="str">
            <v>Biljartclub Delfzijl</v>
          </cell>
          <cell r="G36" t="str">
            <v>9934 LH</v>
          </cell>
          <cell r="H36" t="str">
            <v>DELFZIJL</v>
          </cell>
        </row>
        <row r="37">
          <cell r="A37">
            <v>178460</v>
          </cell>
          <cell r="B37" t="str">
            <v xml:space="preserve">Blaauw Danny D. </v>
          </cell>
          <cell r="C37" t="str">
            <v xml:space="preserve">Dr Oortwijn Botjeslaan 88 </v>
          </cell>
          <cell r="D37" t="str">
            <v>1989-04-18</v>
          </cell>
          <cell r="E37">
            <v>11333</v>
          </cell>
          <cell r="F37" t="str">
            <v>Midwolda `79</v>
          </cell>
          <cell r="G37" t="str">
            <v>9681 GE</v>
          </cell>
          <cell r="H37" t="str">
            <v>MIDWOLDA</v>
          </cell>
        </row>
        <row r="38">
          <cell r="A38">
            <v>178460</v>
          </cell>
          <cell r="B38" t="str">
            <v xml:space="preserve">Blaauw Danny D. </v>
          </cell>
          <cell r="C38" t="str">
            <v xml:space="preserve">Dr Oortwijn Botjeslaan 88 </v>
          </cell>
          <cell r="D38" t="str">
            <v>1989-04-18</v>
          </cell>
          <cell r="E38">
            <v>11333</v>
          </cell>
          <cell r="F38" t="str">
            <v>Midwolda `79</v>
          </cell>
          <cell r="G38" t="str">
            <v>9681 GE</v>
          </cell>
          <cell r="H38" t="str">
            <v>MIDWOLDA</v>
          </cell>
        </row>
        <row r="39">
          <cell r="A39">
            <v>145968</v>
          </cell>
          <cell r="B39" t="str">
            <v xml:space="preserve">Blaauw Henk H. </v>
          </cell>
          <cell r="C39" t="str">
            <v xml:space="preserve">Eikenlaan 12 </v>
          </cell>
          <cell r="D39" t="str">
            <v>1942-07-06</v>
          </cell>
          <cell r="E39">
            <v>12047</v>
          </cell>
          <cell r="F39" t="str">
            <v>De Zevenwolden</v>
          </cell>
          <cell r="G39" t="str">
            <v>9615 AR</v>
          </cell>
          <cell r="H39" t="str">
            <v>KOLHAM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261385</v>
          </cell>
          <cell r="B43" t="str">
            <v xml:space="preserve">Blaauw Piet P.S. </v>
          </cell>
          <cell r="C43" t="str">
            <v xml:space="preserve">Oude Badweg 18 </v>
          </cell>
          <cell r="D43" t="str">
            <v>1951-04-17</v>
          </cell>
          <cell r="E43">
            <v>10497</v>
          </cell>
          <cell r="F43" t="str">
            <v>De Harmonie GR</v>
          </cell>
          <cell r="G43" t="str">
            <v>9766 TJ</v>
          </cell>
          <cell r="H43" t="str">
            <v>EELDERWOLDE</v>
          </cell>
        </row>
        <row r="44">
          <cell r="A44">
            <v>180027</v>
          </cell>
          <cell r="B44" t="str">
            <v xml:space="preserve">Blaauw Wim W. </v>
          </cell>
          <cell r="C44" t="str">
            <v xml:space="preserve">Hoofdstraat 67 </v>
          </cell>
          <cell r="D44" t="str">
            <v>1940-08-28</v>
          </cell>
          <cell r="E44">
            <v>10615</v>
          </cell>
          <cell r="F44" t="str">
            <v>De Poedel</v>
          </cell>
          <cell r="G44" t="str">
            <v>9937 PC</v>
          </cell>
          <cell r="H44" t="str">
            <v>MEEDHUIZEN</v>
          </cell>
        </row>
        <row r="45">
          <cell r="A45">
            <v>145966</v>
          </cell>
          <cell r="B45" t="str">
            <v xml:space="preserve">Bodde Jan Pieter J.P. </v>
          </cell>
          <cell r="C45" t="str">
            <v xml:space="preserve">Lindenlaan 28 </v>
          </cell>
          <cell r="D45" t="str">
            <v>1950-05-08</v>
          </cell>
          <cell r="E45">
            <v>12047</v>
          </cell>
          <cell r="F45" t="str">
            <v>De Zevenwolden</v>
          </cell>
          <cell r="G45" t="str">
            <v>9615 AZ</v>
          </cell>
          <cell r="H45" t="str">
            <v>KOLHAM</v>
          </cell>
        </row>
        <row r="46">
          <cell r="A46">
            <v>145966</v>
          </cell>
          <cell r="B46" t="str">
            <v xml:space="preserve">Bodde Jan Pieter J.P. </v>
          </cell>
          <cell r="C46" t="str">
            <v xml:space="preserve">Lindenlaan 28 </v>
          </cell>
          <cell r="D46" t="str">
            <v>1950-05-08</v>
          </cell>
          <cell r="E46">
            <v>12047</v>
          </cell>
          <cell r="F46" t="str">
            <v>De Zevenwolden</v>
          </cell>
          <cell r="G46" t="str">
            <v>9615 AZ</v>
          </cell>
          <cell r="H46" t="str">
            <v>KOLHAM</v>
          </cell>
        </row>
        <row r="47">
          <cell r="A47">
            <v>114167</v>
          </cell>
          <cell r="B47" t="str">
            <v xml:space="preserve">Boelens Boele B. </v>
          </cell>
          <cell r="C47" t="str">
            <v xml:space="preserve">Cohenstraat 39 </v>
          </cell>
          <cell r="D47" t="str">
            <v>1964-04-02</v>
          </cell>
          <cell r="E47">
            <v>10617</v>
          </cell>
          <cell r="F47" t="str">
            <v>Wbc '68</v>
          </cell>
          <cell r="G47" t="str">
            <v>9648 AR</v>
          </cell>
          <cell r="H47" t="str">
            <v>WILDERVANK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159512</v>
          </cell>
          <cell r="B49" t="str">
            <v xml:space="preserve">Boelens Ruud R.K. </v>
          </cell>
          <cell r="C49" t="str">
            <v xml:space="preserve">Dreesstraat 5 </v>
          </cell>
          <cell r="D49" t="str">
            <v>1950-04-28</v>
          </cell>
          <cell r="E49">
            <v>10497</v>
          </cell>
          <cell r="F49" t="str">
            <v>De Harmonie GR</v>
          </cell>
          <cell r="G49" t="str">
            <v>9801 KX</v>
          </cell>
          <cell r="H49" t="str">
            <v>ZUIDHORN</v>
          </cell>
        </row>
        <row r="50">
          <cell r="A50">
            <v>137102</v>
          </cell>
          <cell r="B50" t="str">
            <v>Boer  H. de</v>
          </cell>
          <cell r="C50" t="str">
            <v xml:space="preserve">Peebos 28 </v>
          </cell>
          <cell r="D50" t="str">
            <v>1971-10-28</v>
          </cell>
          <cell r="E50">
            <v>13016</v>
          </cell>
          <cell r="F50" t="str">
            <v>D.b.c. Doezum</v>
          </cell>
          <cell r="G50" t="str">
            <v>9863 TK</v>
          </cell>
          <cell r="H50" t="str">
            <v>DOEZUM</v>
          </cell>
        </row>
        <row r="51">
          <cell r="A51">
            <v>137102</v>
          </cell>
          <cell r="B51" t="str">
            <v>Boer  H. de</v>
          </cell>
          <cell r="C51" t="str">
            <v xml:space="preserve">Peebos 28 </v>
          </cell>
          <cell r="D51" t="str">
            <v>1971-10-28</v>
          </cell>
          <cell r="E51">
            <v>13016</v>
          </cell>
          <cell r="F51" t="str">
            <v>D.b.c. Doezum</v>
          </cell>
          <cell r="G51" t="str">
            <v>9863 TK</v>
          </cell>
          <cell r="H51" t="str">
            <v>DOEZUM</v>
          </cell>
        </row>
        <row r="52">
          <cell r="A52">
            <v>263742</v>
          </cell>
          <cell r="B52" t="str">
            <v xml:space="preserve">Boer Alof A. </v>
          </cell>
          <cell r="C52" t="str">
            <v xml:space="preserve">Stationsweg 133 </v>
          </cell>
          <cell r="D52" t="str">
            <v>1944-03-09</v>
          </cell>
          <cell r="E52">
            <v>12877</v>
          </cell>
          <cell r="F52" t="str">
            <v>Z.B.V.</v>
          </cell>
          <cell r="G52" t="str">
            <v>9471 GP</v>
          </cell>
          <cell r="H52" t="str">
            <v>ZUIDLAREN</v>
          </cell>
        </row>
        <row r="53">
          <cell r="A53">
            <v>118165</v>
          </cell>
          <cell r="B53" t="str">
            <v>Boer Derk D. de</v>
          </cell>
          <cell r="C53" t="str">
            <v xml:space="preserve">Homerilaan 3 </v>
          </cell>
          <cell r="D53" t="str">
            <v>1947-02-20</v>
          </cell>
          <cell r="E53">
            <v>11333</v>
          </cell>
          <cell r="F53" t="str">
            <v>Midwolda `79</v>
          </cell>
          <cell r="G53" t="str">
            <v>9681 BB</v>
          </cell>
          <cell r="H53" t="str">
            <v>MIDWOLDA</v>
          </cell>
        </row>
        <row r="54">
          <cell r="A54">
            <v>180415</v>
          </cell>
          <cell r="B54" t="str">
            <v>Boer Hobbe H. de</v>
          </cell>
          <cell r="C54" t="str">
            <v xml:space="preserve">Scholekster 26 </v>
          </cell>
          <cell r="D54" t="str">
            <v>1958-03-05</v>
          </cell>
          <cell r="E54">
            <v>13016</v>
          </cell>
          <cell r="F54" t="str">
            <v>D.b.c. Doezum</v>
          </cell>
          <cell r="G54" t="str">
            <v>9861 AX</v>
          </cell>
          <cell r="H54" t="str">
            <v>GROOTEGAST</v>
          </cell>
        </row>
        <row r="55">
          <cell r="A55">
            <v>143853</v>
          </cell>
          <cell r="B55" t="str">
            <v xml:space="preserve">Boer Jan J. </v>
          </cell>
          <cell r="C55" t="str">
            <v xml:space="preserve">van Noortstraat 84 </v>
          </cell>
          <cell r="D55" t="str">
            <v>1962-04-20</v>
          </cell>
          <cell r="E55">
            <v>11333</v>
          </cell>
          <cell r="F55" t="str">
            <v>Midwolda `79</v>
          </cell>
          <cell r="G55" t="str">
            <v>9601 GN</v>
          </cell>
          <cell r="H55" t="str">
            <v>HOOGEZAND</v>
          </cell>
        </row>
        <row r="56">
          <cell r="A56">
            <v>110508</v>
          </cell>
          <cell r="B56" t="str">
            <v xml:space="preserve">Boers Kees K. </v>
          </cell>
          <cell r="C56" t="str">
            <v xml:space="preserve">Carry van Bruggenstraat 41 </v>
          </cell>
          <cell r="D56" t="str">
            <v>1947-03-11</v>
          </cell>
          <cell r="E56">
            <v>10607</v>
          </cell>
          <cell r="F56" t="str">
            <v>Asser Biljart Club '08</v>
          </cell>
          <cell r="G56" t="str">
            <v>9422 KM</v>
          </cell>
          <cell r="H56" t="str">
            <v>SMILDE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Roodborst 12 </v>
          </cell>
          <cell r="D57" t="str">
            <v>1964-06-01</v>
          </cell>
          <cell r="E57">
            <v>14091</v>
          </cell>
          <cell r="F57" t="str">
            <v>Biljartclub D.N.P.P.</v>
          </cell>
          <cell r="G57" t="str">
            <v>9231 KE</v>
          </cell>
          <cell r="H57" t="str">
            <v>SURHUISTERVEEN</v>
          </cell>
        </row>
        <row r="58">
          <cell r="A58">
            <v>182411</v>
          </cell>
          <cell r="B58" t="str">
            <v xml:space="preserve">Boersma Peter P.F.M. </v>
          </cell>
          <cell r="C58" t="str">
            <v xml:space="preserve">Spieghelstraat 5 </v>
          </cell>
          <cell r="D58" t="str">
            <v>1971-03-19</v>
          </cell>
          <cell r="E58">
            <v>10495</v>
          </cell>
          <cell r="F58" t="str">
            <v>Centrum</v>
          </cell>
          <cell r="G58" t="str">
            <v>9721 JR</v>
          </cell>
          <cell r="H58" t="str">
            <v>GRONINGEN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222619</v>
          </cell>
          <cell r="B60" t="str">
            <v>Bolhuis Sicco S. van</v>
          </cell>
          <cell r="C60" t="str">
            <v xml:space="preserve">Weverij 3 </v>
          </cell>
          <cell r="D60" t="str">
            <v>1959-01-04</v>
          </cell>
          <cell r="E60">
            <v>12850</v>
          </cell>
          <cell r="F60" t="str">
            <v>Kiek'n Wat 't Wordt (k.w.w.)</v>
          </cell>
          <cell r="G60" t="str">
            <v>9341 BZ</v>
          </cell>
          <cell r="H60" t="str">
            <v>VEENHUIZEN</v>
          </cell>
        </row>
        <row r="61">
          <cell r="A61">
            <v>179224</v>
          </cell>
          <cell r="B61" t="str">
            <v xml:space="preserve">Bolman Henk H. </v>
          </cell>
          <cell r="C61" t="str">
            <v xml:space="preserve">De Reede 33 </v>
          </cell>
          <cell r="D61" t="str">
            <v>1930-05-01</v>
          </cell>
          <cell r="E61">
            <v>13437</v>
          </cell>
          <cell r="F61" t="str">
            <v>Biljartclub 2000</v>
          </cell>
          <cell r="G61" t="str">
            <v>9642 MB</v>
          </cell>
          <cell r="H61" t="str">
            <v>VEENDAM</v>
          </cell>
        </row>
        <row r="62">
          <cell r="A62">
            <v>114190</v>
          </cell>
          <cell r="B62" t="str">
            <v xml:space="preserve">Boltjes Dirk D.J. </v>
          </cell>
          <cell r="C62" t="str">
            <v xml:space="preserve">Meidoornlaan 46 </v>
          </cell>
          <cell r="D62" t="str">
            <v>1947-12-19</v>
          </cell>
          <cell r="E62">
            <v>10614</v>
          </cell>
          <cell r="F62" t="str">
            <v>De Harmonie WS</v>
          </cell>
          <cell r="G62" t="str">
            <v>9663 ED</v>
          </cell>
          <cell r="H62" t="str">
            <v>NIEUWE PEKELA</v>
          </cell>
        </row>
        <row r="63">
          <cell r="A63">
            <v>214792</v>
          </cell>
          <cell r="B63" t="str">
            <v xml:space="preserve">Bolwijn Bertil B. </v>
          </cell>
          <cell r="C63" t="str">
            <v xml:space="preserve">Boerhoorn 28 </v>
          </cell>
          <cell r="D63" t="str">
            <v>1941-08-18</v>
          </cell>
          <cell r="E63">
            <v>10496</v>
          </cell>
          <cell r="F63" t="str">
            <v>Groninger Biljart Club</v>
          </cell>
          <cell r="G63" t="str">
            <v>9756 CL</v>
          </cell>
          <cell r="H63" t="str">
            <v>GLIMMEN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10607</v>
          </cell>
          <cell r="F64" t="str">
            <v>Asser Biljart Club '08</v>
          </cell>
          <cell r="G64" t="str">
            <v>9471 LL</v>
          </cell>
          <cell r="H64" t="str">
            <v>ZUIDLAREN</v>
          </cell>
        </row>
        <row r="65">
          <cell r="A65">
            <v>116599</v>
          </cell>
          <cell r="B65" t="str">
            <v xml:space="preserve">Boomkens Martin M. </v>
          </cell>
          <cell r="C65" t="str">
            <v xml:space="preserve">Zuurveld 52 </v>
          </cell>
          <cell r="D65" t="str">
            <v>1962-07-07</v>
          </cell>
          <cell r="E65">
            <v>10614</v>
          </cell>
          <cell r="F65" t="str">
            <v>De Harmonie WS</v>
          </cell>
          <cell r="G65" t="str">
            <v>9471 LL</v>
          </cell>
          <cell r="H65" t="str">
            <v>ZUIDLAREN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218841</v>
          </cell>
          <cell r="B67" t="str">
            <v>Boor Annie - Migchelsen A. van der</v>
          </cell>
          <cell r="C67" t="str">
            <v xml:space="preserve">Rijksstraatweg 122 </v>
          </cell>
          <cell r="D67" t="str">
            <v>1942-10-19</v>
          </cell>
          <cell r="E67">
            <v>10497</v>
          </cell>
          <cell r="F67" t="str">
            <v>De Harmonie GR</v>
          </cell>
          <cell r="G67" t="str">
            <v>9752 BK</v>
          </cell>
          <cell r="H67" t="str">
            <v>HAREN</v>
          </cell>
        </row>
        <row r="68">
          <cell r="A68">
            <v>182831</v>
          </cell>
          <cell r="B68" t="str">
            <v xml:space="preserve">Borchert Antoinette A.M.A. </v>
          </cell>
          <cell r="C68" t="str">
            <v xml:space="preserve">Vishoek 1 </v>
          </cell>
          <cell r="D68" t="str">
            <v>1958-02-24</v>
          </cell>
          <cell r="E68">
            <v>10496</v>
          </cell>
          <cell r="F68" t="str">
            <v>Groninger Biljart Club</v>
          </cell>
          <cell r="G68" t="str">
            <v>9712 AR</v>
          </cell>
          <cell r="H68" t="str">
            <v>GRONINGEN</v>
          </cell>
        </row>
        <row r="69">
          <cell r="A69">
            <v>211575</v>
          </cell>
          <cell r="B69" t="str">
            <v xml:space="preserve">Bos  J. </v>
          </cell>
          <cell r="C69" t="str">
            <v xml:space="preserve">Esborgstraat 41 </v>
          </cell>
          <cell r="D69" t="str">
            <v>1979-09-15</v>
          </cell>
          <cell r="E69">
            <v>15394</v>
          </cell>
          <cell r="F69" t="str">
            <v>Onder De Toorn</v>
          </cell>
          <cell r="G69" t="str">
            <v>967 BS</v>
          </cell>
          <cell r="H69" t="str">
            <v>SCHEEMDA</v>
          </cell>
        </row>
        <row r="70">
          <cell r="A70">
            <v>237529</v>
          </cell>
          <cell r="B70" t="str">
            <v xml:space="preserve">Bos Evert E </v>
          </cell>
          <cell r="C70" t="str">
            <v xml:space="preserve">Kenninckweg 13 </v>
          </cell>
          <cell r="D70" t="str">
            <v>1974-08-23</v>
          </cell>
          <cell r="E70">
            <v>13639</v>
          </cell>
          <cell r="F70" t="str">
            <v>Biljartclub Old Inn</v>
          </cell>
          <cell r="G70" t="str">
            <v>9947 PA</v>
          </cell>
          <cell r="H70" t="str">
            <v>TERMUNTEN</v>
          </cell>
        </row>
        <row r="71">
          <cell r="A71">
            <v>221212</v>
          </cell>
          <cell r="B71" t="str">
            <v xml:space="preserve">Bos Henk H. </v>
          </cell>
          <cell r="C71" t="str">
            <v xml:space="preserve">Sallandlaan 3 </v>
          </cell>
          <cell r="D71" t="str">
            <v>1956-08-01</v>
          </cell>
          <cell r="E71">
            <v>10613</v>
          </cell>
          <cell r="F71" t="str">
            <v>Central</v>
          </cell>
          <cell r="G71" t="str">
            <v>9642 HC</v>
          </cell>
          <cell r="H71" t="str">
            <v>VEENDAM</v>
          </cell>
        </row>
        <row r="72">
          <cell r="A72">
            <v>210626</v>
          </cell>
          <cell r="B72" t="str">
            <v xml:space="preserve">Bos Jan J. </v>
          </cell>
          <cell r="C72" t="str">
            <v xml:space="preserve">Hoofdweg 49 </v>
          </cell>
          <cell r="D72" t="str">
            <v>1939-09-14</v>
          </cell>
          <cell r="E72">
            <v>10613</v>
          </cell>
          <cell r="F72" t="str">
            <v>Central</v>
          </cell>
          <cell r="G72" t="str">
            <v>9695 AB</v>
          </cell>
          <cell r="H72" t="str">
            <v>BELLINGWOLDE</v>
          </cell>
        </row>
        <row r="73">
          <cell r="A73">
            <v>226501</v>
          </cell>
          <cell r="B73" t="str">
            <v xml:space="preserve">Bos Jans J. </v>
          </cell>
          <cell r="C73" t="str">
            <v xml:space="preserve">Driemolenslaan 31 </v>
          </cell>
          <cell r="D73" t="str">
            <v>1944-09-10</v>
          </cell>
          <cell r="E73">
            <v>10613</v>
          </cell>
          <cell r="F73" t="str">
            <v>Central</v>
          </cell>
          <cell r="G73" t="str">
            <v>9649 ER</v>
          </cell>
          <cell r="H73" t="str">
            <v>MUNTENDAM</v>
          </cell>
        </row>
        <row r="74">
          <cell r="A74">
            <v>224190</v>
          </cell>
          <cell r="B74" t="str">
            <v xml:space="preserve">Bos Johan J. </v>
          </cell>
          <cell r="C74" t="str">
            <v xml:space="preserve">Rembrandtplein 140 </v>
          </cell>
          <cell r="D74" t="str">
            <v>1936-12-26</v>
          </cell>
          <cell r="E74">
            <v>12047</v>
          </cell>
          <cell r="F74" t="str">
            <v>De Zevenwolden</v>
          </cell>
          <cell r="G74" t="str">
            <v>9601 XJ</v>
          </cell>
          <cell r="H74" t="str">
            <v>HOOGEZAND</v>
          </cell>
        </row>
        <row r="75">
          <cell r="A75">
            <v>110167</v>
          </cell>
          <cell r="B75" t="str">
            <v xml:space="preserve">Bos Sijbrand S. </v>
          </cell>
          <cell r="C75" t="str">
            <v xml:space="preserve">Achter de Brink 5 </v>
          </cell>
          <cell r="D75" t="str">
            <v>1943-03-10</v>
          </cell>
          <cell r="E75">
            <v>10503</v>
          </cell>
          <cell r="F75" t="str">
            <v>Spoorzicht</v>
          </cell>
          <cell r="G75" t="str">
            <v>9531 AZ</v>
          </cell>
          <cell r="H75" t="str">
            <v>BORGER</v>
          </cell>
        </row>
        <row r="76">
          <cell r="A76">
            <v>119253</v>
          </cell>
          <cell r="B76" t="str">
            <v xml:space="preserve">Bos Willem W. </v>
          </cell>
          <cell r="C76" t="str">
            <v xml:space="preserve">Koekoekstraat 2 </v>
          </cell>
          <cell r="D76" t="str">
            <v>1947-08-26</v>
          </cell>
          <cell r="E76">
            <v>10607</v>
          </cell>
          <cell r="F76" t="str">
            <v>Asser Biljart Club '08</v>
          </cell>
          <cell r="G76" t="str">
            <v>9404 BL</v>
          </cell>
          <cell r="H76" t="str">
            <v>ASSEN</v>
          </cell>
        </row>
        <row r="77">
          <cell r="A77">
            <v>154724</v>
          </cell>
          <cell r="B77" t="str">
            <v xml:space="preserve">Bosma Marten M. </v>
          </cell>
          <cell r="C77" t="str">
            <v xml:space="preserve">Fam Bronsweg 6 </v>
          </cell>
          <cell r="D77" t="str">
            <v>1939-03-03</v>
          </cell>
          <cell r="E77">
            <v>10615</v>
          </cell>
          <cell r="F77" t="str">
            <v>De Poedel</v>
          </cell>
          <cell r="G77" t="str">
            <v>9945 PR</v>
          </cell>
          <cell r="H77" t="str">
            <v>WAGENBORGEN</v>
          </cell>
        </row>
        <row r="78">
          <cell r="A78">
            <v>154724</v>
          </cell>
          <cell r="B78" t="str">
            <v xml:space="preserve">Bosma Marten M. </v>
          </cell>
          <cell r="C78" t="str">
            <v xml:space="preserve">Fam Bronsweg 6 </v>
          </cell>
          <cell r="D78" t="str">
            <v>1939-03-03</v>
          </cell>
          <cell r="E78">
            <v>10615</v>
          </cell>
          <cell r="F78" t="str">
            <v>De Poedel</v>
          </cell>
          <cell r="G78" t="str">
            <v>9945 PR</v>
          </cell>
          <cell r="H78" t="str">
            <v>WAGENBORGEN</v>
          </cell>
        </row>
        <row r="79">
          <cell r="A79">
            <v>226109</v>
          </cell>
          <cell r="B79" t="str">
            <v xml:space="preserve">Bouman René R. </v>
          </cell>
          <cell r="C79" t="str">
            <v xml:space="preserve">Schoolpad 5 </v>
          </cell>
          <cell r="D79" t="str">
            <v>1955-11-04</v>
          </cell>
          <cell r="E79">
            <v>15684</v>
          </cell>
          <cell r="F79" t="str">
            <v>De Twee Oldambten</v>
          </cell>
          <cell r="G79" t="str">
            <v>9682 PE</v>
          </cell>
          <cell r="H79" t="str">
            <v>OOSTWOLD OLDAMBT</v>
          </cell>
        </row>
        <row r="80">
          <cell r="A80">
            <v>227000</v>
          </cell>
          <cell r="B80" t="str">
            <v xml:space="preserve">Bouwers Albert A. </v>
          </cell>
          <cell r="C80" t="str">
            <v xml:space="preserve">oosterkampen 38 </v>
          </cell>
          <cell r="D80" t="str">
            <v>1951-06-14</v>
          </cell>
          <cell r="E80">
            <v>10607</v>
          </cell>
          <cell r="F80" t="str">
            <v>Asser Biljart Club '08</v>
          </cell>
          <cell r="G80" t="str">
            <v>9481 AK</v>
          </cell>
          <cell r="H80" t="str">
            <v>VRIES</v>
          </cell>
        </row>
        <row r="81">
          <cell r="A81">
            <v>237001</v>
          </cell>
          <cell r="B81" t="str">
            <v xml:space="preserve">Bouwman Piet P. </v>
          </cell>
          <cell r="C81" t="str">
            <v xml:space="preserve">Boven Oosterdiep 144 </v>
          </cell>
          <cell r="D81" t="str">
            <v>1955-02-13</v>
          </cell>
          <cell r="E81">
            <v>10617</v>
          </cell>
          <cell r="F81" t="str">
            <v>Wbc '68</v>
          </cell>
          <cell r="G81" t="str">
            <v>9641 JV</v>
          </cell>
          <cell r="H81" t="str">
            <v>VEENDAM</v>
          </cell>
        </row>
        <row r="82">
          <cell r="A82">
            <v>237001</v>
          </cell>
          <cell r="B82" t="str">
            <v xml:space="preserve">Bouwman Piet P. </v>
          </cell>
          <cell r="C82" t="str">
            <v xml:space="preserve">Boven Oosterdiep 144 </v>
          </cell>
          <cell r="D82" t="str">
            <v>1955-02-13</v>
          </cell>
          <cell r="E82">
            <v>10617</v>
          </cell>
          <cell r="F82" t="str">
            <v>Wbc '68</v>
          </cell>
          <cell r="G82" t="str">
            <v>9641 JV</v>
          </cell>
          <cell r="H82" t="str">
            <v>VEENDAM</v>
          </cell>
        </row>
        <row r="83">
          <cell r="A83">
            <v>236082</v>
          </cell>
          <cell r="B83" t="str">
            <v xml:space="preserve">Bouwman Piet P.J.M. </v>
          </cell>
          <cell r="C83" t="str">
            <v xml:space="preserve">Boven Oosterdiep 144 </v>
          </cell>
          <cell r="D83" t="str">
            <v>1955-01-01</v>
          </cell>
          <cell r="E83">
            <v>10613</v>
          </cell>
          <cell r="F83" t="str">
            <v>Central</v>
          </cell>
          <cell r="G83" t="str">
            <v>9641 JV</v>
          </cell>
          <cell r="H83" t="str">
            <v>VEENDAM</v>
          </cell>
        </row>
        <row r="84">
          <cell r="A84">
            <v>220798</v>
          </cell>
          <cell r="B84" t="str">
            <v xml:space="preserve">Bouwmeester Jos J. </v>
          </cell>
          <cell r="C84" t="str">
            <v xml:space="preserve">Hereweg 79 </v>
          </cell>
          <cell r="D84" t="str">
            <v>1974-07-30</v>
          </cell>
          <cell r="E84">
            <v>10615</v>
          </cell>
          <cell r="F84" t="str">
            <v>De Poedel</v>
          </cell>
          <cell r="G84" t="str">
            <v>9906 PD</v>
          </cell>
          <cell r="H84" t="str">
            <v>BIERUM</v>
          </cell>
        </row>
        <row r="85">
          <cell r="A85">
            <v>109110</v>
          </cell>
          <cell r="B85" t="str">
            <v xml:space="preserve">Boxma Jan J. </v>
          </cell>
          <cell r="C85" t="str">
            <v xml:space="preserve">Russenmaat 15 </v>
          </cell>
          <cell r="D85" t="str">
            <v>1947-06-20</v>
          </cell>
          <cell r="E85">
            <v>10607</v>
          </cell>
          <cell r="F85" t="str">
            <v>Asser Biljart Club '08</v>
          </cell>
          <cell r="G85" t="str">
            <v>7963 CX</v>
          </cell>
          <cell r="H85" t="str">
            <v>RUINEN</v>
          </cell>
        </row>
        <row r="86">
          <cell r="A86">
            <v>109110</v>
          </cell>
          <cell r="B86" t="str">
            <v xml:space="preserve">Boxma Jan J. </v>
          </cell>
          <cell r="C86" t="str">
            <v xml:space="preserve">Russenmaat 15 </v>
          </cell>
          <cell r="D86" t="str">
            <v>1947-06-20</v>
          </cell>
          <cell r="E86">
            <v>10607</v>
          </cell>
          <cell r="F86" t="str">
            <v>Asser Biljart Club '08</v>
          </cell>
          <cell r="G86" t="str">
            <v>7963 CX</v>
          </cell>
          <cell r="H86" t="str">
            <v>RUINEN</v>
          </cell>
        </row>
        <row r="87">
          <cell r="A87">
            <v>157552</v>
          </cell>
          <cell r="B87" t="str">
            <v xml:space="preserve">Breeuwsma Fred F. </v>
          </cell>
          <cell r="C87" t="str">
            <v xml:space="preserve">Steendijk 125 </v>
          </cell>
          <cell r="D87" t="str">
            <v>1960-02-03</v>
          </cell>
          <cell r="E87">
            <v>10497</v>
          </cell>
          <cell r="F87" t="str">
            <v>De Harmonie GR</v>
          </cell>
          <cell r="G87" t="str">
            <v>9404 AD</v>
          </cell>
          <cell r="H87" t="str">
            <v>ASSEN</v>
          </cell>
        </row>
        <row r="88">
          <cell r="A88">
            <v>157552</v>
          </cell>
          <cell r="B88" t="str">
            <v xml:space="preserve">Breeuwsma Fred F. </v>
          </cell>
          <cell r="C88" t="str">
            <v xml:space="preserve">Steendijk 125 </v>
          </cell>
          <cell r="D88" t="str">
            <v>1960-02-03</v>
          </cell>
          <cell r="E88">
            <v>13493</v>
          </cell>
          <cell r="F88" t="str">
            <v>Biljartschool.nl</v>
          </cell>
          <cell r="G88" t="str">
            <v>9404 AD</v>
          </cell>
          <cell r="H88" t="str">
            <v>ASSEN</v>
          </cell>
        </row>
        <row r="89">
          <cell r="A89">
            <v>157552</v>
          </cell>
          <cell r="B89" t="str">
            <v xml:space="preserve">Breeuwsma Fred F. </v>
          </cell>
          <cell r="C89" t="str">
            <v xml:space="preserve">Steendijk 125 </v>
          </cell>
          <cell r="D89" t="str">
            <v>1960-02-03</v>
          </cell>
          <cell r="E89">
            <v>13493</v>
          </cell>
          <cell r="F89" t="str">
            <v>Biljartschool.nl</v>
          </cell>
          <cell r="G89" t="str">
            <v>9404 AD</v>
          </cell>
          <cell r="H89" t="str">
            <v>ASSEN</v>
          </cell>
        </row>
        <row r="90">
          <cell r="A90">
            <v>211576</v>
          </cell>
          <cell r="B90" t="str">
            <v xml:space="preserve">Brijk Abel A. </v>
          </cell>
          <cell r="C90" t="str">
            <v xml:space="preserve">Langeweg 50 </v>
          </cell>
          <cell r="D90" t="str">
            <v>1949-12-24</v>
          </cell>
          <cell r="E90">
            <v>15394</v>
          </cell>
          <cell r="F90" t="str">
            <v>Onder De Toorn</v>
          </cell>
          <cell r="G90" t="str">
            <v>9679 HS</v>
          </cell>
          <cell r="H90" t="str">
            <v>SCHEEMDA</v>
          </cell>
        </row>
        <row r="91">
          <cell r="A91">
            <v>184283</v>
          </cell>
          <cell r="B91" t="str">
            <v xml:space="preserve">Brink Jacob J. </v>
          </cell>
          <cell r="C91" t="str">
            <v xml:space="preserve">Brempad 5 </v>
          </cell>
          <cell r="D91" t="str">
            <v>1960-11-14</v>
          </cell>
          <cell r="E91">
            <v>12406</v>
          </cell>
          <cell r="F91" t="str">
            <v>Glimmen</v>
          </cell>
          <cell r="G91" t="str">
            <v>9756 BC</v>
          </cell>
          <cell r="H91" t="str">
            <v>GLIMMEN</v>
          </cell>
        </row>
        <row r="92">
          <cell r="A92">
            <v>263850</v>
          </cell>
          <cell r="B92" t="str">
            <v xml:space="preserve">Broekema Wijnold W. </v>
          </cell>
          <cell r="C92" t="str">
            <v xml:space="preserve">Zaanstraat 90 </v>
          </cell>
          <cell r="D92" t="str">
            <v>1962-07-05</v>
          </cell>
          <cell r="E92">
            <v>15767</v>
          </cell>
          <cell r="F92" t="str">
            <v>Biljartvereniging de Snikke</v>
          </cell>
          <cell r="G92" t="str">
            <v>9673 CP</v>
          </cell>
          <cell r="H92" t="str">
            <v>WINSCHOTEN</v>
          </cell>
        </row>
        <row r="93">
          <cell r="A93">
            <v>228335</v>
          </cell>
          <cell r="B93" t="str">
            <v xml:space="preserve">Brondijk Eppie E. </v>
          </cell>
          <cell r="C93" t="str">
            <v xml:space="preserve">Wilgenlaan 18 </v>
          </cell>
          <cell r="D93" t="str">
            <v>1961-12-07</v>
          </cell>
          <cell r="E93">
            <v>12047</v>
          </cell>
          <cell r="F93" t="str">
            <v>De Zevenwolden</v>
          </cell>
          <cell r="G93" t="str">
            <v>9615 CA</v>
          </cell>
          <cell r="H93" t="str">
            <v>KOLHAM</v>
          </cell>
        </row>
        <row r="94">
          <cell r="A94">
            <v>140044</v>
          </cell>
          <cell r="B94" t="str">
            <v xml:space="preserve">Bronsema Lucas L. </v>
          </cell>
          <cell r="C94" t="str">
            <v xml:space="preserve">Rozenhof 28 </v>
          </cell>
          <cell r="D94" t="str">
            <v>1957-07-21</v>
          </cell>
          <cell r="E94">
            <v>10614</v>
          </cell>
          <cell r="F94" t="str">
            <v>De Harmonie WS</v>
          </cell>
          <cell r="G94" t="str">
            <v>9665 GJ</v>
          </cell>
          <cell r="H94" t="str">
            <v>OUDE PEKELA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11333</v>
          </cell>
          <cell r="F95" t="str">
            <v>Midwolda `79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221843</v>
          </cell>
          <cell r="B98" t="str">
            <v xml:space="preserve">Brouwer Klaas Jan K.J. </v>
          </cell>
          <cell r="C98" t="str">
            <v xml:space="preserve">Oosternielandsterweg 48 </v>
          </cell>
          <cell r="D98" t="str">
            <v>1957-11-03</v>
          </cell>
          <cell r="E98">
            <v>15803</v>
          </cell>
          <cell r="F98" t="str">
            <v>De Oude Pastorie</v>
          </cell>
          <cell r="G98" t="str">
            <v>9985 SC</v>
          </cell>
          <cell r="H98" t="str">
            <v>OOSTERNIELAND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Biljartclub Ca-re</v>
          </cell>
          <cell r="G102" t="str">
            <v>9351 GG</v>
          </cell>
          <cell r="H102" t="str">
            <v>LEEK</v>
          </cell>
        </row>
        <row r="103">
          <cell r="A103">
            <v>237588</v>
          </cell>
          <cell r="B103" t="str">
            <v xml:space="preserve">Cazemier Gerrit G. </v>
          </cell>
          <cell r="C103" t="str">
            <v xml:space="preserve">Herman Colleniusstraat 17 </v>
          </cell>
          <cell r="D103" t="str">
            <v>1947-11-14</v>
          </cell>
          <cell r="E103">
            <v>13198</v>
          </cell>
          <cell r="F103" t="str">
            <v>Biljartclub Ca-re</v>
          </cell>
          <cell r="G103" t="str">
            <v>9351 GG</v>
          </cell>
          <cell r="H103" t="str">
            <v>LEEK</v>
          </cell>
        </row>
        <row r="104">
          <cell r="A104">
            <v>179974</v>
          </cell>
          <cell r="B104" t="str">
            <v xml:space="preserve">Clobus Eelco E. </v>
          </cell>
          <cell r="C104" t="str">
            <v xml:space="preserve">Hoofdweg 47 </v>
          </cell>
          <cell r="D104" t="str">
            <v>1978-07-26</v>
          </cell>
          <cell r="E104">
            <v>12467</v>
          </cell>
          <cell r="F104" t="str">
            <v>Zuurdijk E.o. Biljartclub</v>
          </cell>
          <cell r="G104" t="str">
            <v>9966 VB</v>
          </cell>
          <cell r="H104" t="str">
            <v>ZUURDIJK</v>
          </cell>
        </row>
        <row r="105">
          <cell r="A105">
            <v>179974</v>
          </cell>
          <cell r="B105" t="str">
            <v xml:space="preserve">Clobus Eelco E. </v>
          </cell>
          <cell r="C105" t="str">
            <v xml:space="preserve">Hoofdweg 47 </v>
          </cell>
          <cell r="D105" t="str">
            <v>1978-07-26</v>
          </cell>
          <cell r="E105">
            <v>12467</v>
          </cell>
          <cell r="F105" t="str">
            <v>Zuurdijk E.o. Biljartclub</v>
          </cell>
          <cell r="G105" t="str">
            <v>9966 VB</v>
          </cell>
          <cell r="H105" t="str">
            <v>ZUURDIJK</v>
          </cell>
        </row>
        <row r="106">
          <cell r="A106">
            <v>179974</v>
          </cell>
          <cell r="B106" t="str">
            <v xml:space="preserve">Clobus Eelco E. </v>
          </cell>
          <cell r="C106" t="str">
            <v xml:space="preserve">Hoofdweg 47 </v>
          </cell>
          <cell r="D106" t="str">
            <v>1978-07-26</v>
          </cell>
          <cell r="E106">
            <v>12467</v>
          </cell>
          <cell r="F106" t="str">
            <v>Zuurdijk E.o. Biljartclub</v>
          </cell>
          <cell r="G106" t="str">
            <v>9966 VB</v>
          </cell>
          <cell r="H106" t="str">
            <v>ZUURDIJK</v>
          </cell>
        </row>
        <row r="107">
          <cell r="A107">
            <v>114091</v>
          </cell>
          <cell r="B107" t="str">
            <v xml:space="preserve">Cramer Renzo R. </v>
          </cell>
          <cell r="C107" t="str">
            <v xml:space="preserve">Proosdij 46 </v>
          </cell>
          <cell r="D107" t="str">
            <v>1939-10-03</v>
          </cell>
          <cell r="E107">
            <v>10609</v>
          </cell>
          <cell r="F107" t="str">
            <v>Biljartclub Delfzijl</v>
          </cell>
          <cell r="G107" t="str">
            <v>9936 EX</v>
          </cell>
          <cell r="H107" t="str">
            <v>FARMSUM</v>
          </cell>
        </row>
        <row r="108">
          <cell r="A108">
            <v>181644</v>
          </cell>
          <cell r="B108" t="str">
            <v xml:space="preserve">Daanje Albert A. </v>
          </cell>
          <cell r="C108" t="str">
            <v xml:space="preserve">Julianastraat 74 </v>
          </cell>
          <cell r="D108" t="str">
            <v>1962-12-07</v>
          </cell>
          <cell r="E108">
            <v>10633</v>
          </cell>
          <cell r="F108" t="str">
            <v>De Vlijtige Krijters</v>
          </cell>
          <cell r="G108" t="str">
            <v>9601 LS</v>
          </cell>
          <cell r="H108" t="str">
            <v>HOOGEZAND</v>
          </cell>
        </row>
        <row r="109">
          <cell r="A109">
            <v>225344</v>
          </cell>
          <cell r="B109" t="str">
            <v xml:space="preserve">Dallinga Egbert E. </v>
          </cell>
          <cell r="C109" t="str">
            <v>Spitsbergen 4 A</v>
          </cell>
          <cell r="D109" t="str">
            <v>1945-04-18</v>
          </cell>
          <cell r="E109">
            <v>10613</v>
          </cell>
          <cell r="F109" t="str">
            <v>Central</v>
          </cell>
          <cell r="G109" t="str">
            <v>9636 TD</v>
          </cell>
          <cell r="H109" t="str">
            <v>ZUIDBROEK</v>
          </cell>
        </row>
        <row r="110">
          <cell r="A110">
            <v>225344</v>
          </cell>
          <cell r="B110" t="str">
            <v xml:space="preserve">Dallinga Egbert E. </v>
          </cell>
          <cell r="C110" t="str">
            <v>Spitsbergen 4 A</v>
          </cell>
          <cell r="D110" t="str">
            <v>1945-04-18</v>
          </cell>
          <cell r="E110">
            <v>10617</v>
          </cell>
          <cell r="F110" t="str">
            <v>Wbc '68</v>
          </cell>
          <cell r="G110" t="str">
            <v>9636 TD</v>
          </cell>
          <cell r="H110" t="str">
            <v>ZUIDBROEK</v>
          </cell>
        </row>
        <row r="111">
          <cell r="A111">
            <v>206218</v>
          </cell>
          <cell r="B111" t="str">
            <v xml:space="preserve">Dalmolen Albert A. </v>
          </cell>
          <cell r="C111" t="str">
            <v xml:space="preserve">Noorderweg 8 </v>
          </cell>
          <cell r="D111" t="str">
            <v>1969-12-28</v>
          </cell>
          <cell r="E111">
            <v>14091</v>
          </cell>
          <cell r="F111" t="str">
            <v>Biljartclub D.N.P.P.</v>
          </cell>
          <cell r="G111" t="str">
            <v>9824 PB</v>
          </cell>
          <cell r="H111" t="str">
            <v>NOORDWIJK</v>
          </cell>
        </row>
        <row r="112">
          <cell r="A112">
            <v>261394</v>
          </cell>
          <cell r="B112" t="str">
            <v xml:space="preserve">Dankelschijn Paul P. </v>
          </cell>
          <cell r="C112" t="str">
            <v xml:space="preserve">Sperwerstraat 6 </v>
          </cell>
          <cell r="D112" t="str">
            <v>1953-10-12</v>
          </cell>
          <cell r="E112">
            <v>10607</v>
          </cell>
          <cell r="F112" t="str">
            <v>Asser Biljart Club '08</v>
          </cell>
          <cell r="G112" t="str">
            <v>9404 BP</v>
          </cell>
          <cell r="H112" t="str">
            <v>ASSEN</v>
          </cell>
        </row>
        <row r="113">
          <cell r="A113">
            <v>219369</v>
          </cell>
          <cell r="B113" t="str">
            <v xml:space="preserve">Datema Sikke S.H. </v>
          </cell>
          <cell r="C113" t="str">
            <v>Hoofdstraat 56 C</v>
          </cell>
          <cell r="D113" t="str">
            <v>1942-04-29</v>
          </cell>
          <cell r="E113">
            <v>10495</v>
          </cell>
          <cell r="F113" t="str">
            <v>Centrum</v>
          </cell>
          <cell r="G113" t="str">
            <v>9321 CG</v>
          </cell>
          <cell r="H113" t="str">
            <v>PEIZE</v>
          </cell>
        </row>
        <row r="114">
          <cell r="A114">
            <v>109961</v>
          </cell>
          <cell r="B114" t="str">
            <v xml:space="preserve">Davids Dinie M.H. </v>
          </cell>
          <cell r="C114" t="str">
            <v xml:space="preserve">Tilgrupweg 47 </v>
          </cell>
          <cell r="D114" t="str">
            <v>1960-06-27</v>
          </cell>
          <cell r="E114">
            <v>13493</v>
          </cell>
          <cell r="F114" t="str">
            <v>Biljartschool.nl</v>
          </cell>
          <cell r="G114" t="str">
            <v>8439 SR</v>
          </cell>
          <cell r="H114" t="str">
            <v>OUDE WILLEM</v>
          </cell>
        </row>
        <row r="115">
          <cell r="A115">
            <v>109961</v>
          </cell>
          <cell r="B115" t="str">
            <v xml:space="preserve">Davids Dinie M.H. </v>
          </cell>
          <cell r="C115" t="str">
            <v xml:space="preserve">Tilgrupweg 47 </v>
          </cell>
          <cell r="D115" t="str">
            <v>1960-06-27</v>
          </cell>
          <cell r="E115">
            <v>13493</v>
          </cell>
          <cell r="F115" t="str">
            <v>Biljartschool.nl</v>
          </cell>
          <cell r="G115" t="str">
            <v>8439 SR</v>
          </cell>
          <cell r="H115" t="str">
            <v>OUDE WILLEM</v>
          </cell>
        </row>
        <row r="116">
          <cell r="A116">
            <v>109222</v>
          </cell>
          <cell r="B116" t="str">
            <v xml:space="preserve">Davids Freddy F. </v>
          </cell>
          <cell r="C116" t="str">
            <v xml:space="preserve">Tilgrupweg 47 </v>
          </cell>
          <cell r="D116" t="str">
            <v>1954-01-27</v>
          </cell>
          <cell r="E116">
            <v>13493</v>
          </cell>
          <cell r="F116" t="str">
            <v>Biljartschool.nl</v>
          </cell>
          <cell r="G116" t="str">
            <v>8439 SR</v>
          </cell>
          <cell r="H116" t="str">
            <v>OUDE WILLEM</v>
          </cell>
        </row>
        <row r="117">
          <cell r="A117">
            <v>109222</v>
          </cell>
          <cell r="B117" t="str">
            <v xml:space="preserve">Davids Freddy F. </v>
          </cell>
          <cell r="C117" t="str">
            <v xml:space="preserve">Tilgrupweg 47 </v>
          </cell>
          <cell r="D117" t="str">
            <v>1954-01-27</v>
          </cell>
          <cell r="E117">
            <v>13493</v>
          </cell>
          <cell r="F117" t="str">
            <v>Biljartschool.nl</v>
          </cell>
          <cell r="G117" t="str">
            <v>8439 SR</v>
          </cell>
          <cell r="H117" t="str">
            <v>OUDE WILLEM</v>
          </cell>
        </row>
        <row r="118">
          <cell r="A118">
            <v>265486</v>
          </cell>
          <cell r="B118" t="str">
            <v xml:space="preserve">De Boer Derk D. </v>
          </cell>
          <cell r="C118" t="str">
            <v xml:space="preserve">Egbertilaan 9 </v>
          </cell>
          <cell r="D118" t="str">
            <v>1959-08-20</v>
          </cell>
          <cell r="E118">
            <v>15684</v>
          </cell>
          <cell r="F118" t="str">
            <v>De Twee Oldambten</v>
          </cell>
          <cell r="G118" t="str">
            <v>9682 PG</v>
          </cell>
          <cell r="H118" t="str">
            <v>OOSTWOLD GEM OLDAMBT</v>
          </cell>
        </row>
        <row r="119">
          <cell r="A119">
            <v>137840</v>
          </cell>
          <cell r="B119" t="str">
            <v xml:space="preserve">Dekker Jaap J. </v>
          </cell>
          <cell r="C119" t="str">
            <v xml:space="preserve">Het Want 1 </v>
          </cell>
          <cell r="D119" t="str">
            <v>1941-08-06</v>
          </cell>
          <cell r="E119">
            <v>10497</v>
          </cell>
          <cell r="F119" t="str">
            <v>De Harmonie GR</v>
          </cell>
          <cell r="G119" t="str">
            <v>9733 BA</v>
          </cell>
          <cell r="H119" t="str">
            <v>GRONINGEN</v>
          </cell>
        </row>
        <row r="120">
          <cell r="A120">
            <v>204561</v>
          </cell>
          <cell r="B120" t="str">
            <v>Dijk Ester E.A. van</v>
          </cell>
          <cell r="C120" t="str">
            <v xml:space="preserve">Van der Scheerstraat 5 </v>
          </cell>
          <cell r="D120" t="str">
            <v>1974-05-02</v>
          </cell>
          <cell r="E120">
            <v>10608</v>
          </cell>
          <cell r="F120" t="str">
            <v>Trianta</v>
          </cell>
          <cell r="G120" t="str">
            <v>9406 JK</v>
          </cell>
          <cell r="H120" t="str">
            <v>ASSEN</v>
          </cell>
        </row>
        <row r="121">
          <cell r="A121">
            <v>139270</v>
          </cell>
          <cell r="B121" t="str">
            <v xml:space="preserve">Dijk Meindert M. </v>
          </cell>
          <cell r="C121" t="str">
            <v xml:space="preserve">Oudestraat 4 </v>
          </cell>
          <cell r="D121" t="str">
            <v>1951-06-25</v>
          </cell>
          <cell r="E121">
            <v>10503</v>
          </cell>
          <cell r="F121" t="str">
            <v>Spoorzicht</v>
          </cell>
          <cell r="G121" t="str">
            <v>9981 BD</v>
          </cell>
          <cell r="H121" t="str">
            <v>UITHUIZEN</v>
          </cell>
        </row>
        <row r="122">
          <cell r="A122">
            <v>233369</v>
          </cell>
          <cell r="B122" t="str">
            <v xml:space="preserve">Dijk Wietze W. </v>
          </cell>
          <cell r="C122" t="str">
            <v xml:space="preserve">Bosrand 11 </v>
          </cell>
          <cell r="D122" t="str">
            <v>1951-09-01</v>
          </cell>
          <cell r="E122">
            <v>10607</v>
          </cell>
          <cell r="F122" t="str">
            <v>Asser Biljart Club '08</v>
          </cell>
          <cell r="G122" t="str">
            <v>9451 BJ</v>
          </cell>
          <cell r="H122" t="str">
            <v>ROLDE</v>
          </cell>
        </row>
        <row r="123">
          <cell r="A123">
            <v>221672</v>
          </cell>
          <cell r="B123" t="str">
            <v xml:space="preserve">Dijkema Jan J. </v>
          </cell>
          <cell r="C123" t="str">
            <v xml:space="preserve">Veenweg 1 </v>
          </cell>
          <cell r="D123" t="str">
            <v>1953-11-27</v>
          </cell>
          <cell r="E123">
            <v>13493</v>
          </cell>
          <cell r="F123" t="str">
            <v>Biljartschool.nl</v>
          </cell>
          <cell r="G123" t="str">
            <v>9367 RA</v>
          </cell>
          <cell r="H123" t="str">
            <v>DE WILP</v>
          </cell>
        </row>
        <row r="124">
          <cell r="A124">
            <v>133773</v>
          </cell>
          <cell r="B124" t="str">
            <v>Dijken Jordan J. van</v>
          </cell>
          <cell r="C124" t="str">
            <v xml:space="preserve">Hofakkers 69 </v>
          </cell>
          <cell r="D124" t="str">
            <v>1968-07-07</v>
          </cell>
          <cell r="E124">
            <v>13493</v>
          </cell>
          <cell r="F124" t="str">
            <v>Biljartschool.nl</v>
          </cell>
          <cell r="G124" t="str">
            <v>9468 ED</v>
          </cell>
          <cell r="H124" t="str">
            <v>ANNEN</v>
          </cell>
        </row>
        <row r="125">
          <cell r="A125">
            <v>220787</v>
          </cell>
          <cell r="B125" t="str">
            <v xml:space="preserve">Dik Jan J. </v>
          </cell>
          <cell r="C125" t="str">
            <v xml:space="preserve">Dijkhuizenweg 88 </v>
          </cell>
          <cell r="D125" t="str">
            <v>1943-03-10</v>
          </cell>
          <cell r="E125">
            <v>10618</v>
          </cell>
          <cell r="F125" t="str">
            <v>Biljartclub karambool</v>
          </cell>
          <cell r="G125" t="str">
            <v>9903 AE</v>
          </cell>
          <cell r="H125" t="str">
            <v>APPINGEDAM</v>
          </cell>
        </row>
        <row r="126">
          <cell r="A126">
            <v>220787</v>
          </cell>
          <cell r="B126" t="str">
            <v xml:space="preserve">Dik Jan J. </v>
          </cell>
          <cell r="C126" t="str">
            <v xml:space="preserve">Dijkhuizenweg 88 </v>
          </cell>
          <cell r="D126" t="str">
            <v>1943-03-10</v>
          </cell>
          <cell r="E126">
            <v>10618</v>
          </cell>
          <cell r="F126" t="str">
            <v>Biljartclub karambool</v>
          </cell>
          <cell r="G126" t="str">
            <v>9903 AE</v>
          </cell>
          <cell r="H126" t="str">
            <v>APPINGEDAM</v>
          </cell>
        </row>
        <row r="127">
          <cell r="A127">
            <v>109114</v>
          </cell>
          <cell r="B127" t="str">
            <v xml:space="preserve">Doek Aaldert A. </v>
          </cell>
          <cell r="C127" t="str">
            <v xml:space="preserve">Hoofdweg 174 </v>
          </cell>
          <cell r="D127" t="str">
            <v>1945-02-01</v>
          </cell>
          <cell r="E127">
            <v>10607</v>
          </cell>
          <cell r="F127" t="str">
            <v>Asser Biljart Club '08</v>
          </cell>
          <cell r="G127" t="str">
            <v>9421 PC</v>
          </cell>
          <cell r="H127" t="str">
            <v>BOVENSMILDE</v>
          </cell>
        </row>
        <row r="128">
          <cell r="A128">
            <v>148254</v>
          </cell>
          <cell r="B128" t="str">
            <v xml:space="preserve">Doek Rinus K. </v>
          </cell>
          <cell r="C128" t="str">
            <v>Vredeveldseweg 80 B9</v>
          </cell>
          <cell r="D128" t="str">
            <v>1939-09-04</v>
          </cell>
          <cell r="E128">
            <v>10607</v>
          </cell>
          <cell r="F128" t="str">
            <v>Asser Biljart Club '08</v>
          </cell>
          <cell r="G128" t="str">
            <v>9404 CG</v>
          </cell>
          <cell r="H128" t="str">
            <v>ASSEN</v>
          </cell>
        </row>
        <row r="129">
          <cell r="A129">
            <v>203277</v>
          </cell>
          <cell r="B129" t="str">
            <v>Domburg Jan J. van</v>
          </cell>
          <cell r="C129" t="str">
            <v xml:space="preserve">E.g.balchstraat 23 </v>
          </cell>
          <cell r="D129" t="str">
            <v>1937-11-02</v>
          </cell>
          <cell r="E129">
            <v>10497</v>
          </cell>
          <cell r="F129" t="str">
            <v>De Harmonie GR</v>
          </cell>
          <cell r="G129" t="str">
            <v>9728 WB</v>
          </cell>
          <cell r="H129" t="str">
            <v>GRONINGEN</v>
          </cell>
        </row>
        <row r="130">
          <cell r="A130">
            <v>229877</v>
          </cell>
          <cell r="B130" t="str">
            <v xml:space="preserve">Doornbos Edsge E </v>
          </cell>
          <cell r="C130" t="str">
            <v xml:space="preserve">Zuidlaarderweg 28 </v>
          </cell>
          <cell r="D130" t="str">
            <v>1973-04-12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229876</v>
          </cell>
          <cell r="B131" t="str">
            <v xml:space="preserve">Doornbos-Vrieling Cindy C </v>
          </cell>
          <cell r="C131" t="str">
            <v xml:space="preserve">Zuidlaarderweg 28 </v>
          </cell>
          <cell r="D131" t="str">
            <v>1978-11-03</v>
          </cell>
          <cell r="E131">
            <v>12406</v>
          </cell>
          <cell r="F131" t="str">
            <v>Glimmen</v>
          </cell>
          <cell r="G131" t="str">
            <v>9756 TM</v>
          </cell>
          <cell r="H131" t="str">
            <v>GLIMMEN</v>
          </cell>
        </row>
        <row r="132">
          <cell r="A132">
            <v>229876</v>
          </cell>
          <cell r="B132" t="str">
            <v xml:space="preserve">Doornbos-Vrieling Cindy C </v>
          </cell>
          <cell r="C132" t="str">
            <v xml:space="preserve">Zuidlaarderweg 28 </v>
          </cell>
          <cell r="D132" t="str">
            <v>1978-11-03</v>
          </cell>
          <cell r="E132">
            <v>12406</v>
          </cell>
          <cell r="F132" t="str">
            <v>Glimmen</v>
          </cell>
          <cell r="G132" t="str">
            <v>9756 TM</v>
          </cell>
          <cell r="H132" t="str">
            <v>GLIMMEN</v>
          </cell>
        </row>
        <row r="133">
          <cell r="A133">
            <v>162413</v>
          </cell>
          <cell r="B133" t="str">
            <v xml:space="preserve">Dorenbos Egbert E. </v>
          </cell>
          <cell r="C133" t="str">
            <v xml:space="preserve">Parallelweg 4 </v>
          </cell>
          <cell r="D133" t="str">
            <v>1949-04-24</v>
          </cell>
          <cell r="E133">
            <v>10607</v>
          </cell>
          <cell r="F133" t="str">
            <v>Asser Biljart Club '08</v>
          </cell>
          <cell r="G133" t="str">
            <v>9482 TS</v>
          </cell>
          <cell r="H133" t="str">
            <v>TYNAARLO</v>
          </cell>
        </row>
        <row r="134">
          <cell r="A134">
            <v>162413</v>
          </cell>
          <cell r="B134" t="str">
            <v xml:space="preserve">Dorenbos Egbert E. </v>
          </cell>
          <cell r="C134" t="str">
            <v xml:space="preserve">Parallelweg 4 </v>
          </cell>
          <cell r="D134" t="str">
            <v>1949-04-24</v>
          </cell>
          <cell r="E134">
            <v>10607</v>
          </cell>
          <cell r="F134" t="str">
            <v>Asser Biljart Club '08</v>
          </cell>
          <cell r="G134" t="str">
            <v>9482 TS</v>
          </cell>
          <cell r="H134" t="str">
            <v>TYNAARLO</v>
          </cell>
        </row>
        <row r="135">
          <cell r="A135">
            <v>182972</v>
          </cell>
          <cell r="B135" t="str">
            <v xml:space="preserve">Dorenbos Roelie R.J. </v>
          </cell>
          <cell r="C135" t="str">
            <v xml:space="preserve">A. Verburghwijk 56 </v>
          </cell>
          <cell r="D135" t="str">
            <v>1951-04-23</v>
          </cell>
          <cell r="E135">
            <v>13639</v>
          </cell>
          <cell r="F135" t="str">
            <v>Biljartclub Old Inn</v>
          </cell>
          <cell r="G135" t="str">
            <v>9948 PG</v>
          </cell>
          <cell r="H135" t="str">
            <v>TERMUNTERZIJL</v>
          </cell>
        </row>
        <row r="136">
          <cell r="A136">
            <v>182972</v>
          </cell>
          <cell r="B136" t="str">
            <v xml:space="preserve">Dorenbos Roelie R.J. </v>
          </cell>
          <cell r="C136" t="str">
            <v xml:space="preserve">A. Verburghwijk 56 </v>
          </cell>
          <cell r="D136" t="str">
            <v>1951-04-23</v>
          </cell>
          <cell r="E136">
            <v>13639</v>
          </cell>
          <cell r="F136" t="str">
            <v>Biljartclub Old Inn</v>
          </cell>
          <cell r="G136" t="str">
            <v>9948 PG</v>
          </cell>
          <cell r="H136" t="str">
            <v>TERMUNTERZIJL</v>
          </cell>
        </row>
        <row r="137">
          <cell r="A137">
            <v>221077</v>
          </cell>
          <cell r="B137" t="str">
            <v xml:space="preserve">Drenth Dick D. </v>
          </cell>
          <cell r="C137" t="str">
            <v xml:space="preserve">Havenstraat 22 </v>
          </cell>
          <cell r="D137" t="str">
            <v>1947-12-21</v>
          </cell>
          <cell r="E137">
            <v>10496</v>
          </cell>
          <cell r="F137" t="str">
            <v>Groninger Biljart Club</v>
          </cell>
          <cell r="G137" t="str">
            <v>9712 TA</v>
          </cell>
          <cell r="H137" t="str">
            <v>GRONINGEN</v>
          </cell>
        </row>
        <row r="138">
          <cell r="A138">
            <v>265468</v>
          </cell>
          <cell r="B138" t="str">
            <v xml:space="preserve">Drost Ronny R.T. </v>
          </cell>
          <cell r="C138" t="str">
            <v>Winschoterdiep 151 a</v>
          </cell>
          <cell r="D138" t="str">
            <v>1986-02-13</v>
          </cell>
          <cell r="E138">
            <v>10497</v>
          </cell>
          <cell r="F138" t="str">
            <v>De Harmonie GR</v>
          </cell>
          <cell r="G138" t="str">
            <v>9724 GR</v>
          </cell>
          <cell r="H138" t="str">
            <v>GRONINGEN</v>
          </cell>
        </row>
        <row r="139">
          <cell r="A139">
            <v>110095</v>
          </cell>
          <cell r="B139" t="str">
            <v xml:space="preserve">Ebbinge Anne A.G. </v>
          </cell>
          <cell r="C139" t="str">
            <v xml:space="preserve">Johan Dijkstrasingel 32 </v>
          </cell>
          <cell r="D139" t="str">
            <v>1938-11-25</v>
          </cell>
          <cell r="E139">
            <v>10495</v>
          </cell>
          <cell r="F139" t="str">
            <v>Centrum</v>
          </cell>
          <cell r="G139" t="str">
            <v>9951 MR</v>
          </cell>
          <cell r="H139" t="str">
            <v>WINSUM</v>
          </cell>
        </row>
        <row r="140">
          <cell r="A140">
            <v>216473</v>
          </cell>
          <cell r="B140" t="str">
            <v xml:space="preserve">Edens André A </v>
          </cell>
          <cell r="C140" t="str">
            <v xml:space="preserve">Hoofdweg 10 </v>
          </cell>
          <cell r="D140" t="str">
            <v>1974-01-02</v>
          </cell>
          <cell r="E140">
            <v>11333</v>
          </cell>
          <cell r="F140" t="str">
            <v>Midwolda `79</v>
          </cell>
          <cell r="G140" t="str">
            <v>9687 PL</v>
          </cell>
          <cell r="H140" t="str">
            <v>NIEUW BEERTA</v>
          </cell>
        </row>
        <row r="141">
          <cell r="A141">
            <v>207656</v>
          </cell>
          <cell r="B141" t="str">
            <v xml:space="preserve">Edens Jeroen J. </v>
          </cell>
          <cell r="C141" t="str">
            <v xml:space="preserve">Uitwierderweg 163 </v>
          </cell>
          <cell r="D141" t="str">
            <v>1983-04-19</v>
          </cell>
          <cell r="E141">
            <v>10615</v>
          </cell>
          <cell r="F141" t="str">
            <v>De Poedel</v>
          </cell>
          <cell r="G141" t="str">
            <v>9933 GM</v>
          </cell>
          <cell r="H141" t="str">
            <v>DELFZIJL</v>
          </cell>
        </row>
        <row r="142">
          <cell r="A142">
            <v>179379</v>
          </cell>
          <cell r="B142" t="str">
            <v xml:space="preserve">Eefting Roelof R. </v>
          </cell>
          <cell r="C142" t="str">
            <v xml:space="preserve">Sportterreinstraat 50 </v>
          </cell>
          <cell r="D142" t="str">
            <v>1963-10-03</v>
          </cell>
          <cell r="E142">
            <v>10613</v>
          </cell>
          <cell r="F142" t="str">
            <v>Central</v>
          </cell>
          <cell r="G142" t="str">
            <v>9648 CC</v>
          </cell>
          <cell r="H142" t="str">
            <v>WILDERVANK</v>
          </cell>
        </row>
        <row r="143">
          <cell r="A143">
            <v>216442</v>
          </cell>
          <cell r="B143" t="str">
            <v xml:space="preserve">Eerenstein Adolf A. </v>
          </cell>
          <cell r="C143" t="str">
            <v>Noorderdiep 335 C</v>
          </cell>
          <cell r="D143" t="str">
            <v>1947-06-06</v>
          </cell>
          <cell r="E143">
            <v>15539</v>
          </cell>
          <cell r="F143" t="str">
            <v>Valthermond</v>
          </cell>
          <cell r="G143" t="str">
            <v>7876 CR</v>
          </cell>
          <cell r="H143" t="str">
            <v>VALTHERMOND</v>
          </cell>
        </row>
        <row r="144">
          <cell r="A144">
            <v>216442</v>
          </cell>
          <cell r="B144" t="str">
            <v xml:space="preserve">Eerenstein Adolf A. </v>
          </cell>
          <cell r="C144" t="str">
            <v>Noorderdiep 335 C</v>
          </cell>
          <cell r="D144" t="str">
            <v>1947-06-06</v>
          </cell>
          <cell r="E144">
            <v>15539</v>
          </cell>
          <cell r="F144" t="str">
            <v>Valthermond</v>
          </cell>
          <cell r="G144" t="str">
            <v>7876 CR</v>
          </cell>
          <cell r="H144" t="str">
            <v>VALTHERMOND</v>
          </cell>
        </row>
        <row r="145">
          <cell r="A145">
            <v>181393</v>
          </cell>
          <cell r="B145" t="str">
            <v xml:space="preserve">Efdee Jan J. </v>
          </cell>
          <cell r="C145" t="str">
            <v xml:space="preserve">Brink 2 </v>
          </cell>
          <cell r="D145" t="str">
            <v>1949-10-09</v>
          </cell>
          <cell r="E145">
            <v>11812</v>
          </cell>
          <cell r="F145" t="str">
            <v>A En O</v>
          </cell>
          <cell r="G145" t="str">
            <v>9468 BP</v>
          </cell>
          <cell r="H145" t="str">
            <v>ANNEN</v>
          </cell>
        </row>
        <row r="146">
          <cell r="A146">
            <v>203412</v>
          </cell>
          <cell r="B146" t="str">
            <v xml:space="preserve">Eissen Ron R. </v>
          </cell>
          <cell r="C146" t="str">
            <v xml:space="preserve">Lutherse Kerkstraat 6 </v>
          </cell>
          <cell r="D146" t="str">
            <v>1944-01-11</v>
          </cell>
          <cell r="E146">
            <v>10614</v>
          </cell>
          <cell r="F146" t="str">
            <v>De Harmonie WS</v>
          </cell>
          <cell r="G146" t="str">
            <v>9611 JN</v>
          </cell>
          <cell r="H146" t="str">
            <v>SAPPEMEER</v>
          </cell>
        </row>
        <row r="147">
          <cell r="A147">
            <v>223915</v>
          </cell>
          <cell r="B147" t="str">
            <v xml:space="preserve">Eleveld Martin M. </v>
          </cell>
          <cell r="C147" t="str">
            <v xml:space="preserve">Bosweg 3 </v>
          </cell>
          <cell r="D147" t="str">
            <v>1949-08-03</v>
          </cell>
          <cell r="E147">
            <v>11812</v>
          </cell>
          <cell r="F147" t="str">
            <v>A En O</v>
          </cell>
          <cell r="G147" t="str">
            <v>9467 PN</v>
          </cell>
          <cell r="H147" t="str">
            <v>ANLOO</v>
          </cell>
        </row>
        <row r="148">
          <cell r="A148">
            <v>251274</v>
          </cell>
          <cell r="B148" t="str">
            <v xml:space="preserve">Eling - Streuper Caren C. </v>
          </cell>
          <cell r="C148" t="str">
            <v xml:space="preserve">Rensel 13 </v>
          </cell>
          <cell r="D148" t="str">
            <v>1976-01-27</v>
          </cell>
          <cell r="E148">
            <v>10617</v>
          </cell>
          <cell r="F148" t="str">
            <v>Wbc '68</v>
          </cell>
          <cell r="G148" t="str">
            <v>9642 KK</v>
          </cell>
          <cell r="H148" t="str">
            <v>VEENDAM</v>
          </cell>
        </row>
        <row r="149">
          <cell r="A149">
            <v>178278</v>
          </cell>
          <cell r="B149" t="str">
            <v xml:space="preserve">Eling Wolter W. </v>
          </cell>
          <cell r="C149" t="str">
            <v xml:space="preserve">Rensel 13 </v>
          </cell>
          <cell r="D149" t="str">
            <v>1974-10-07</v>
          </cell>
          <cell r="E149">
            <v>10617</v>
          </cell>
          <cell r="F149" t="str">
            <v>Wbc '68</v>
          </cell>
          <cell r="G149" t="str">
            <v>9642 KK</v>
          </cell>
          <cell r="H149" t="str">
            <v>VEENDAM</v>
          </cell>
        </row>
        <row r="150">
          <cell r="A150">
            <v>123271</v>
          </cell>
          <cell r="B150" t="str">
            <v xml:space="preserve">Ellerie Henk H. </v>
          </cell>
          <cell r="C150" t="str">
            <v xml:space="preserve">Zuides 36 </v>
          </cell>
          <cell r="D150" t="str">
            <v>1936-08-28</v>
          </cell>
          <cell r="E150">
            <v>12877</v>
          </cell>
          <cell r="F150" t="str">
            <v>Z.B.V.</v>
          </cell>
          <cell r="G150" t="str">
            <v>9451 KD</v>
          </cell>
          <cell r="H150" t="str">
            <v>ROLDE</v>
          </cell>
        </row>
        <row r="151">
          <cell r="A151">
            <v>229655</v>
          </cell>
          <cell r="B151" t="str">
            <v xml:space="preserve">Ellerman Leo M.L </v>
          </cell>
          <cell r="C151" t="str">
            <v xml:space="preserve">Brummelkamp 13 </v>
          </cell>
          <cell r="D151" t="str">
            <v>1938-09-14</v>
          </cell>
          <cell r="E151">
            <v>13437</v>
          </cell>
          <cell r="F151" t="str">
            <v>Biljartclub 2000</v>
          </cell>
          <cell r="G151" t="str">
            <v>9502 BB</v>
          </cell>
          <cell r="H151" t="str">
            <v>STADSKANAAL</v>
          </cell>
        </row>
        <row r="152">
          <cell r="A152">
            <v>109116</v>
          </cell>
          <cell r="B152" t="str">
            <v xml:space="preserve">Elzenaar Cor C.M. </v>
          </cell>
          <cell r="C152" t="str">
            <v xml:space="preserve">Vreebergen 5 </v>
          </cell>
          <cell r="D152" t="str">
            <v>1946-02-03</v>
          </cell>
          <cell r="E152">
            <v>10607</v>
          </cell>
          <cell r="F152" t="str">
            <v>Asser Biljart Club '08</v>
          </cell>
          <cell r="G152" t="str">
            <v>9403 ET</v>
          </cell>
          <cell r="H152" t="str">
            <v>ASSEN</v>
          </cell>
        </row>
        <row r="153">
          <cell r="A153">
            <v>175534</v>
          </cell>
          <cell r="B153" t="str">
            <v xml:space="preserve">Elzenaar Rob R. </v>
          </cell>
          <cell r="C153" t="str">
            <v xml:space="preserve">Tiplanden 14 </v>
          </cell>
          <cell r="D153" t="str">
            <v>1966-11-30</v>
          </cell>
          <cell r="E153">
            <v>10607</v>
          </cell>
          <cell r="F153" t="str">
            <v>Asser Biljart Club '08</v>
          </cell>
          <cell r="G153" t="str">
            <v>9407 PD</v>
          </cell>
          <cell r="H153" t="str">
            <v>ASSEN</v>
          </cell>
        </row>
        <row r="154">
          <cell r="A154">
            <v>213611</v>
          </cell>
          <cell r="B154" t="str">
            <v xml:space="preserve">Engelage Gerardus G.F. </v>
          </cell>
          <cell r="C154" t="str">
            <v xml:space="preserve">Stationstraat 68 </v>
          </cell>
          <cell r="D154" t="str">
            <v>1936-03-17</v>
          </cell>
          <cell r="E154">
            <v>15394</v>
          </cell>
          <cell r="F154" t="str">
            <v>Onder De Toorn</v>
          </cell>
          <cell r="G154" t="str">
            <v>9679 EE</v>
          </cell>
          <cell r="H154" t="str">
            <v>SCHEEMDA</v>
          </cell>
        </row>
        <row r="155">
          <cell r="A155">
            <v>107835</v>
          </cell>
          <cell r="B155" t="str">
            <v xml:space="preserve">Erends Berend B.H. </v>
          </cell>
          <cell r="C155" t="str">
            <v xml:space="preserve">Mooiland 73 </v>
          </cell>
          <cell r="D155" t="str">
            <v>1958-01-14</v>
          </cell>
          <cell r="E155">
            <v>10497</v>
          </cell>
          <cell r="F155" t="str">
            <v>De Harmonie GR</v>
          </cell>
          <cell r="G155" t="str">
            <v>9734 BW</v>
          </cell>
          <cell r="H155" t="str">
            <v>GRONINGEN</v>
          </cell>
        </row>
        <row r="156">
          <cell r="A156">
            <v>107835</v>
          </cell>
          <cell r="B156" t="str">
            <v xml:space="preserve">Erends Berend B.H. </v>
          </cell>
          <cell r="C156" t="str">
            <v xml:space="preserve">Mooiland 73 </v>
          </cell>
          <cell r="D156" t="str">
            <v>1958-01-14</v>
          </cell>
          <cell r="E156">
            <v>13493</v>
          </cell>
          <cell r="F156" t="str">
            <v>Biljartschool.nl</v>
          </cell>
          <cell r="G156" t="str">
            <v>9734 BW</v>
          </cell>
          <cell r="H156" t="str">
            <v>GRONINGEN</v>
          </cell>
        </row>
        <row r="157">
          <cell r="A157">
            <v>204953</v>
          </cell>
          <cell r="B157" t="str">
            <v xml:space="preserve">Erfmann Simon S. </v>
          </cell>
          <cell r="C157" t="str">
            <v xml:space="preserve">Speenkruidstraat 243 </v>
          </cell>
          <cell r="D157" t="str">
            <v>1941-11-10</v>
          </cell>
          <cell r="E157">
            <v>10607</v>
          </cell>
          <cell r="F157" t="str">
            <v>Asser Biljart Club '08</v>
          </cell>
          <cell r="G157" t="str">
            <v>9404 HJ</v>
          </cell>
          <cell r="H157" t="str">
            <v>ASSEN</v>
          </cell>
        </row>
        <row r="158">
          <cell r="A158">
            <v>107265</v>
          </cell>
          <cell r="B158" t="str">
            <v xml:space="preserve">Evenhuis Bert B. </v>
          </cell>
          <cell r="C158" t="str">
            <v xml:space="preserve">Opwierderweg 106 </v>
          </cell>
          <cell r="D158" t="str">
            <v>1966-11-07</v>
          </cell>
          <cell r="E158">
            <v>10614</v>
          </cell>
          <cell r="F158" t="str">
            <v>De Harmonie WS</v>
          </cell>
          <cell r="G158" t="str">
            <v>9902 RG</v>
          </cell>
          <cell r="H158" t="str">
            <v>APPINGEDAM</v>
          </cell>
        </row>
        <row r="159">
          <cell r="A159">
            <v>124081</v>
          </cell>
          <cell r="B159" t="str">
            <v xml:space="preserve">Evenhuis Harmie H. </v>
          </cell>
          <cell r="C159" t="str">
            <v xml:space="preserve">Opwierderweg 106 </v>
          </cell>
          <cell r="D159" t="str">
            <v>1974-03-25</v>
          </cell>
          <cell r="E159">
            <v>10614</v>
          </cell>
          <cell r="F159" t="str">
            <v>De Harmonie WS</v>
          </cell>
          <cell r="G159" t="str">
            <v>9902 RG</v>
          </cell>
          <cell r="H159" t="str">
            <v>APPINGEDAM</v>
          </cell>
        </row>
        <row r="160">
          <cell r="A160">
            <v>237330</v>
          </cell>
          <cell r="B160" t="str">
            <v xml:space="preserve">Everts Jan Berend J B </v>
          </cell>
          <cell r="C160" t="str">
            <v xml:space="preserve">Tiekamp 13 </v>
          </cell>
          <cell r="D160" t="str">
            <v>1958-03-06</v>
          </cell>
          <cell r="E160">
            <v>13493</v>
          </cell>
          <cell r="F160" t="str">
            <v>Biljartschool.nl</v>
          </cell>
          <cell r="G160" t="str">
            <v>9533 PM</v>
          </cell>
          <cell r="H160" t="str">
            <v>DROUWEN</v>
          </cell>
        </row>
        <row r="161">
          <cell r="A161">
            <v>241068</v>
          </cell>
          <cell r="B161" t="str">
            <v xml:space="preserve">Feeburg Ricardo R. </v>
          </cell>
          <cell r="C161" t="str">
            <v xml:space="preserve">Westersingel 51 </v>
          </cell>
          <cell r="D161" t="str">
            <v>1996-12-30</v>
          </cell>
          <cell r="E161">
            <v>13639</v>
          </cell>
          <cell r="F161" t="str">
            <v>Biljartclub Old Inn</v>
          </cell>
          <cell r="G161" t="str">
            <v>9635 BV</v>
          </cell>
          <cell r="H161" t="str">
            <v>NOORDBROEK</v>
          </cell>
        </row>
        <row r="162">
          <cell r="A162">
            <v>225636</v>
          </cell>
          <cell r="B162" t="str">
            <v xml:space="preserve">Feenstra Geert GF </v>
          </cell>
          <cell r="C162" t="str">
            <v xml:space="preserve">Nachtegaalstraat 35 </v>
          </cell>
          <cell r="D162" t="str">
            <v>1956-09-06</v>
          </cell>
          <cell r="E162">
            <v>14091</v>
          </cell>
          <cell r="F162" t="str">
            <v>Biljartclub D.N.P.P.</v>
          </cell>
          <cell r="G162" t="str">
            <v>9363 GA</v>
          </cell>
          <cell r="H162" t="str">
            <v>MARUM</v>
          </cell>
        </row>
        <row r="163">
          <cell r="A163">
            <v>228305</v>
          </cell>
          <cell r="B163" t="str">
            <v xml:space="preserve">Felkers Han H. </v>
          </cell>
          <cell r="C163" t="str">
            <v xml:space="preserve">De Oude Carolieweg 2 </v>
          </cell>
          <cell r="D163" t="str">
            <v>1958-05-11</v>
          </cell>
          <cell r="E163">
            <v>13198</v>
          </cell>
          <cell r="F163" t="str">
            <v>Biljartclub Ca-re</v>
          </cell>
          <cell r="G163" t="str">
            <v>9354 TP</v>
          </cell>
          <cell r="H163" t="str">
            <v>ZEVENHUIZEN</v>
          </cell>
        </row>
        <row r="164">
          <cell r="A164">
            <v>200491</v>
          </cell>
          <cell r="B164" t="str">
            <v xml:space="preserve">Fikkert Tom T.R. </v>
          </cell>
          <cell r="C164" t="str">
            <v xml:space="preserve">Ruitersteeg 4 </v>
          </cell>
          <cell r="D164" t="str">
            <v>1945-05-30</v>
          </cell>
          <cell r="E164">
            <v>10496</v>
          </cell>
          <cell r="F164" t="str">
            <v>Groninger Biljart Club</v>
          </cell>
          <cell r="G164" t="str">
            <v>9752 VB</v>
          </cell>
          <cell r="H164" t="str">
            <v>HAREN</v>
          </cell>
        </row>
        <row r="165">
          <cell r="A165">
            <v>109119</v>
          </cell>
          <cell r="B165" t="str">
            <v xml:space="preserve">Fokkema Albert A. </v>
          </cell>
          <cell r="C165" t="str">
            <v xml:space="preserve">Dobbenwal 19 </v>
          </cell>
          <cell r="D165" t="str">
            <v>1940-01-23</v>
          </cell>
          <cell r="E165">
            <v>10607</v>
          </cell>
          <cell r="F165" t="str">
            <v>Asser Biljart Club '08</v>
          </cell>
          <cell r="G165" t="str">
            <v>9407 AC</v>
          </cell>
          <cell r="H165" t="str">
            <v>ASSEN</v>
          </cell>
        </row>
        <row r="166">
          <cell r="A166">
            <v>204570</v>
          </cell>
          <cell r="B166" t="str">
            <v xml:space="preserve">Fokkema Ruud R.A. </v>
          </cell>
          <cell r="C166" t="str">
            <v xml:space="preserve">de Lijnbaan 84 </v>
          </cell>
          <cell r="D166" t="str">
            <v>1961-12-09</v>
          </cell>
          <cell r="E166">
            <v>10495</v>
          </cell>
          <cell r="F166" t="str">
            <v>Centrum</v>
          </cell>
          <cell r="G166" t="str">
            <v>9781 LR</v>
          </cell>
          <cell r="H166" t="str">
            <v>BEDUM</v>
          </cell>
        </row>
        <row r="167">
          <cell r="A167">
            <v>203936</v>
          </cell>
          <cell r="B167" t="str">
            <v xml:space="preserve">Fokkens John S.S. </v>
          </cell>
          <cell r="C167" t="str">
            <v xml:space="preserve">Oude Schans 63 </v>
          </cell>
          <cell r="D167" t="str">
            <v>1943-07-27</v>
          </cell>
          <cell r="E167">
            <v>10618</v>
          </cell>
          <cell r="F167" t="str">
            <v>Biljartclub karambool</v>
          </cell>
          <cell r="G167" t="str">
            <v>9934 CP</v>
          </cell>
          <cell r="H167" t="str">
            <v>DELFZIJL</v>
          </cell>
        </row>
        <row r="168">
          <cell r="A168">
            <v>203936</v>
          </cell>
          <cell r="B168" t="str">
            <v xml:space="preserve">Fokkens John S.S. </v>
          </cell>
          <cell r="C168" t="str">
            <v xml:space="preserve">Oude Schans 63 </v>
          </cell>
          <cell r="D168" t="str">
            <v>1943-07-27</v>
          </cell>
          <cell r="E168">
            <v>10618</v>
          </cell>
          <cell r="F168" t="str">
            <v>Biljartclub karambool</v>
          </cell>
          <cell r="G168" t="str">
            <v>9934 CP</v>
          </cell>
          <cell r="H168" t="str">
            <v>DELFZIJL</v>
          </cell>
        </row>
        <row r="169">
          <cell r="A169">
            <v>137949</v>
          </cell>
          <cell r="B169" t="str">
            <v xml:space="preserve">Freije Hendrik H.J. </v>
          </cell>
          <cell r="C169" t="str">
            <v xml:space="preserve">Ewer 19 </v>
          </cell>
          <cell r="D169" t="str">
            <v>1962-02-23</v>
          </cell>
          <cell r="E169">
            <v>12467</v>
          </cell>
          <cell r="F169" t="str">
            <v>Zuurdijk E.o. Biljartclub</v>
          </cell>
          <cell r="G169" t="str">
            <v>9966 VE</v>
          </cell>
          <cell r="H169" t="str">
            <v>ZUURDIJK</v>
          </cell>
        </row>
        <row r="170">
          <cell r="A170">
            <v>148046</v>
          </cell>
          <cell r="B170" t="str">
            <v xml:space="preserve">Frieling Henk H. </v>
          </cell>
          <cell r="C170" t="str">
            <v xml:space="preserve">Westenesscherstraat 1 </v>
          </cell>
          <cell r="D170" t="str">
            <v>1931-04-13</v>
          </cell>
          <cell r="E170">
            <v>10610</v>
          </cell>
          <cell r="F170" t="str">
            <v>Emmen `65</v>
          </cell>
          <cell r="G170" t="str">
            <v>7811 AW</v>
          </cell>
          <cell r="H170" t="str">
            <v>EMMEN</v>
          </cell>
        </row>
        <row r="171">
          <cell r="A171">
            <v>164136</v>
          </cell>
          <cell r="B171" t="str">
            <v xml:space="preserve">Gaasendam Gerry G. </v>
          </cell>
          <cell r="C171" t="str">
            <v xml:space="preserve">Donkerslaan 7 </v>
          </cell>
          <cell r="D171" t="str">
            <v>1952-11-26</v>
          </cell>
          <cell r="E171">
            <v>12047</v>
          </cell>
          <cell r="F171" t="str">
            <v>De Zevenwolden</v>
          </cell>
          <cell r="G171" t="str">
            <v>9617 AN</v>
          </cell>
          <cell r="H171" t="str">
            <v>HARKSTEDE</v>
          </cell>
        </row>
        <row r="172">
          <cell r="A172">
            <v>154497</v>
          </cell>
          <cell r="B172" t="str">
            <v xml:space="preserve">Geers Frans F.H. </v>
          </cell>
          <cell r="C172" t="str">
            <v xml:space="preserve">Marnepad 46 </v>
          </cell>
          <cell r="D172" t="str">
            <v>1968-04-21</v>
          </cell>
          <cell r="E172">
            <v>10607</v>
          </cell>
          <cell r="F172" t="str">
            <v>Asser Biljart Club '08</v>
          </cell>
          <cell r="G172" t="str">
            <v>9406 TM</v>
          </cell>
          <cell r="H172" t="str">
            <v>ASSEN</v>
          </cell>
        </row>
        <row r="173">
          <cell r="A173">
            <v>140333</v>
          </cell>
          <cell r="B173" t="str">
            <v xml:space="preserve">Geertsma Johnny J. </v>
          </cell>
          <cell r="C173" t="str">
            <v xml:space="preserve">Abel Eppenstraat 151 </v>
          </cell>
          <cell r="D173" t="str">
            <v>1964-11-14</v>
          </cell>
          <cell r="E173">
            <v>10615</v>
          </cell>
          <cell r="F173" t="str">
            <v>De Poedel</v>
          </cell>
          <cell r="G173" t="str">
            <v>9902 HG</v>
          </cell>
          <cell r="H173" t="str">
            <v>APPINGEDAM</v>
          </cell>
        </row>
        <row r="174">
          <cell r="A174">
            <v>265556</v>
          </cell>
          <cell r="B174" t="str">
            <v xml:space="preserve">Geradts Wim W.T.H. </v>
          </cell>
          <cell r="C174" t="str">
            <v xml:space="preserve">Hoofdweg 54 </v>
          </cell>
          <cell r="D174" t="str">
            <v>1944-09-24</v>
          </cell>
          <cell r="E174">
            <v>12047</v>
          </cell>
          <cell r="F174" t="str">
            <v>De Zevenwolden</v>
          </cell>
          <cell r="G174" t="str">
            <v>9615 AD</v>
          </cell>
          <cell r="H174" t="str">
            <v>KOLHAM</v>
          </cell>
        </row>
        <row r="175">
          <cell r="A175">
            <v>110096</v>
          </cell>
          <cell r="B175" t="str">
            <v>Geus Heilco H.C. de</v>
          </cell>
          <cell r="C175" t="str">
            <v xml:space="preserve">Sickinghestraat 1 </v>
          </cell>
          <cell r="D175" t="str">
            <v>1958-11-06</v>
          </cell>
          <cell r="E175">
            <v>10607</v>
          </cell>
          <cell r="F175" t="str">
            <v>Asser Biljart Club '08</v>
          </cell>
          <cell r="G175" t="str">
            <v>9785 BH</v>
          </cell>
          <cell r="H175" t="str">
            <v>ZUIDWOLDE</v>
          </cell>
        </row>
        <row r="176">
          <cell r="A176">
            <v>218025</v>
          </cell>
          <cell r="B176" t="str">
            <v xml:space="preserve">Gooskens Vincent V.H.F. </v>
          </cell>
          <cell r="C176" t="str">
            <v xml:space="preserve">Lutsborgweg 67 </v>
          </cell>
          <cell r="D176" t="str">
            <v>1942-08-30</v>
          </cell>
          <cell r="E176">
            <v>10496</v>
          </cell>
          <cell r="F176" t="str">
            <v>Groninger Biljart Club</v>
          </cell>
          <cell r="G176" t="str">
            <v>9752 VT</v>
          </cell>
          <cell r="H176" t="str">
            <v>HAREN</v>
          </cell>
        </row>
        <row r="177">
          <cell r="A177">
            <v>130980</v>
          </cell>
          <cell r="B177" t="str">
            <v xml:space="preserve">Gorter Klaas K.E. </v>
          </cell>
          <cell r="C177" t="str">
            <v xml:space="preserve">Voorste Kampen 8 </v>
          </cell>
          <cell r="D177" t="str">
            <v>1970-10-29</v>
          </cell>
          <cell r="E177">
            <v>10633</v>
          </cell>
          <cell r="F177" t="str">
            <v>De Vlijtige Krijters</v>
          </cell>
          <cell r="G177" t="str">
            <v>9481 JH</v>
          </cell>
          <cell r="H177" t="str">
            <v>VRIES</v>
          </cell>
        </row>
        <row r="178">
          <cell r="A178">
            <v>114241</v>
          </cell>
          <cell r="B178" t="str">
            <v xml:space="preserve">Grevink Geert G. </v>
          </cell>
          <cell r="C178" t="str">
            <v xml:space="preserve">Twijnstop 17 </v>
          </cell>
          <cell r="D178" t="str">
            <v>1948-04-08</v>
          </cell>
          <cell r="E178">
            <v>10610</v>
          </cell>
          <cell r="F178" t="str">
            <v>Emmen `65</v>
          </cell>
          <cell r="G178" t="str">
            <v>7881 AP</v>
          </cell>
          <cell r="H178" t="str">
            <v>EMMER COMPASCUUM</v>
          </cell>
        </row>
        <row r="179">
          <cell r="A179">
            <v>123225</v>
          </cell>
          <cell r="B179" t="str">
            <v xml:space="preserve">Griede Martin M. </v>
          </cell>
          <cell r="C179" t="str">
            <v xml:space="preserve">Barklaan 7 </v>
          </cell>
          <cell r="D179" t="str">
            <v>1945-12-06</v>
          </cell>
          <cell r="E179">
            <v>10609</v>
          </cell>
          <cell r="F179" t="str">
            <v>Biljartclub Delfzijl</v>
          </cell>
          <cell r="G179" t="str">
            <v>9934 JT</v>
          </cell>
          <cell r="H179" t="str">
            <v>DELFZIJL</v>
          </cell>
        </row>
        <row r="180">
          <cell r="A180">
            <v>123225</v>
          </cell>
          <cell r="B180" t="str">
            <v xml:space="preserve">Griede Martin M. </v>
          </cell>
          <cell r="C180" t="str">
            <v xml:space="preserve">Barklaan 7 </v>
          </cell>
          <cell r="D180" t="str">
            <v>1945-12-06</v>
          </cell>
          <cell r="E180">
            <v>10609</v>
          </cell>
          <cell r="F180" t="str">
            <v>Biljartclub Delfzijl</v>
          </cell>
          <cell r="G180" t="str">
            <v>9934 JT</v>
          </cell>
          <cell r="H180" t="str">
            <v>DELFZIJL</v>
          </cell>
        </row>
        <row r="181">
          <cell r="A181">
            <v>215735</v>
          </cell>
          <cell r="B181" t="str">
            <v xml:space="preserve">Grijpstra Wijjerd W. </v>
          </cell>
          <cell r="C181" t="str">
            <v xml:space="preserve">Van Ostadestraat 54 </v>
          </cell>
          <cell r="D181" t="str">
            <v>1944-08-22</v>
          </cell>
          <cell r="E181">
            <v>10608</v>
          </cell>
          <cell r="F181" t="str">
            <v>Trianta</v>
          </cell>
          <cell r="G181" t="str">
            <v>9403 BE</v>
          </cell>
          <cell r="H181" t="str">
            <v>ASSEN</v>
          </cell>
        </row>
        <row r="182">
          <cell r="A182">
            <v>215735</v>
          </cell>
          <cell r="B182" t="str">
            <v xml:space="preserve">Grijpstra Wijjerd W. </v>
          </cell>
          <cell r="C182" t="str">
            <v xml:space="preserve">Van Ostadestraat 54 </v>
          </cell>
          <cell r="D182" t="str">
            <v>1944-08-22</v>
          </cell>
          <cell r="E182">
            <v>10608</v>
          </cell>
          <cell r="F182" t="str">
            <v>Trianta</v>
          </cell>
          <cell r="G182" t="str">
            <v>9403 BE</v>
          </cell>
          <cell r="H182" t="str">
            <v>ASSEN</v>
          </cell>
        </row>
        <row r="183">
          <cell r="A183">
            <v>211486</v>
          </cell>
          <cell r="B183" t="str">
            <v xml:space="preserve">Groenenstein Fred G.F. </v>
          </cell>
          <cell r="C183" t="str">
            <v xml:space="preserve">Swarte Ruiters 23 </v>
          </cell>
          <cell r="D183" t="str">
            <v>1940-04-03</v>
          </cell>
          <cell r="E183">
            <v>13198</v>
          </cell>
          <cell r="F183" t="str">
            <v>Biljartclub Ca-re</v>
          </cell>
          <cell r="G183" t="str">
            <v>9351 NL</v>
          </cell>
          <cell r="H183" t="str">
            <v>LEEK</v>
          </cell>
        </row>
        <row r="184">
          <cell r="A184">
            <v>184122</v>
          </cell>
          <cell r="B184" t="str">
            <v xml:space="preserve">Haaijer Wubbo W. </v>
          </cell>
          <cell r="C184" t="str">
            <v xml:space="preserve">De Hanekampen 11 </v>
          </cell>
          <cell r="D184" t="str">
            <v>1961-02-25</v>
          </cell>
          <cell r="E184">
            <v>10607</v>
          </cell>
          <cell r="F184" t="str">
            <v>Asser Biljart Club '08</v>
          </cell>
          <cell r="G184" t="str">
            <v>9411 XN</v>
          </cell>
          <cell r="H184" t="str">
            <v>BEILEN</v>
          </cell>
        </row>
        <row r="185">
          <cell r="A185">
            <v>109891</v>
          </cell>
          <cell r="B185" t="str">
            <v xml:space="preserve">Haans Rob W.H. </v>
          </cell>
          <cell r="C185" t="str">
            <v xml:space="preserve">Jupiterstraat 7 </v>
          </cell>
          <cell r="D185" t="str">
            <v>1965-07-08</v>
          </cell>
          <cell r="E185">
            <v>12958</v>
          </cell>
          <cell r="F185" t="str">
            <v>Mireslyra</v>
          </cell>
          <cell r="G185" t="str">
            <v>9405 PN</v>
          </cell>
          <cell r="H185" t="str">
            <v>ASSEN</v>
          </cell>
        </row>
        <row r="186">
          <cell r="A186">
            <v>109891</v>
          </cell>
          <cell r="B186" t="str">
            <v xml:space="preserve">Haans Rob W.H. </v>
          </cell>
          <cell r="C186" t="str">
            <v xml:space="preserve">Jupiterstraat 7 </v>
          </cell>
          <cell r="D186" t="str">
            <v>1965-07-08</v>
          </cell>
          <cell r="E186">
            <v>12958</v>
          </cell>
          <cell r="F186" t="str">
            <v>Mireslyra</v>
          </cell>
          <cell r="G186" t="str">
            <v>9405 PN</v>
          </cell>
          <cell r="H186" t="str">
            <v>ASSEN</v>
          </cell>
        </row>
        <row r="187">
          <cell r="A187">
            <v>200760</v>
          </cell>
          <cell r="B187" t="str">
            <v xml:space="preserve">Haayer Ysbrand Y.J. </v>
          </cell>
          <cell r="C187" t="str">
            <v>Sint Vitusholt 5e Laan 1 A</v>
          </cell>
          <cell r="D187" t="str">
            <v>1938-05-27</v>
          </cell>
          <cell r="E187">
            <v>10614</v>
          </cell>
          <cell r="F187" t="str">
            <v>De Harmonie WS</v>
          </cell>
          <cell r="G187" t="str">
            <v>9674 AV</v>
          </cell>
          <cell r="H187" t="str">
            <v>WINSCHOTEN</v>
          </cell>
        </row>
        <row r="188">
          <cell r="A188">
            <v>200417</v>
          </cell>
          <cell r="B188" t="str">
            <v xml:space="preserve">Hadderingh Annie A. </v>
          </cell>
          <cell r="C188" t="str">
            <v xml:space="preserve">Kruisakkers 28 </v>
          </cell>
          <cell r="D188" t="str">
            <v>1955-09-29</v>
          </cell>
          <cell r="E188">
            <v>11812</v>
          </cell>
          <cell r="F188" t="str">
            <v>A En O</v>
          </cell>
          <cell r="G188" t="str">
            <v>9468 BJ</v>
          </cell>
          <cell r="H188" t="str">
            <v>ANNEN</v>
          </cell>
        </row>
        <row r="189">
          <cell r="A189">
            <v>200417</v>
          </cell>
          <cell r="B189" t="str">
            <v xml:space="preserve">Hadderingh Annie A. </v>
          </cell>
          <cell r="C189" t="str">
            <v xml:space="preserve">Kruisakkers 28 </v>
          </cell>
          <cell r="D189" t="str">
            <v>1955-09-29</v>
          </cell>
          <cell r="E189">
            <v>11812</v>
          </cell>
          <cell r="F189" t="str">
            <v>A En O</v>
          </cell>
          <cell r="G189" t="str">
            <v>9468 BJ</v>
          </cell>
          <cell r="H189" t="str">
            <v>ANNEN</v>
          </cell>
        </row>
        <row r="190">
          <cell r="A190">
            <v>134412</v>
          </cell>
          <cell r="B190" t="str">
            <v xml:space="preserve">Hadderingh Jan J. </v>
          </cell>
          <cell r="C190" t="str">
            <v xml:space="preserve">Knijpslaan 42 </v>
          </cell>
          <cell r="D190" t="str">
            <v>1948-01-16</v>
          </cell>
          <cell r="E190">
            <v>10613</v>
          </cell>
          <cell r="F190" t="str">
            <v>Central</v>
          </cell>
          <cell r="G190" t="str">
            <v>9615 BE</v>
          </cell>
          <cell r="H190" t="str">
            <v>KOLHAM</v>
          </cell>
        </row>
        <row r="191">
          <cell r="A191">
            <v>223964</v>
          </cell>
          <cell r="B191" t="str">
            <v xml:space="preserve">Hamersma Machiel M. </v>
          </cell>
          <cell r="C191" t="str">
            <v xml:space="preserve">Brink 4 </v>
          </cell>
          <cell r="D191" t="str">
            <v>1989-03-03</v>
          </cell>
          <cell r="E191">
            <v>10633</v>
          </cell>
          <cell r="F191" t="str">
            <v>De Vlijtige Krijters</v>
          </cell>
          <cell r="G191" t="str">
            <v>9481 BE</v>
          </cell>
          <cell r="H191" t="str">
            <v>VRIES</v>
          </cell>
        </row>
        <row r="192">
          <cell r="A192">
            <v>219569</v>
          </cell>
          <cell r="B192" t="str">
            <v xml:space="preserve">Hamersma Sietse S </v>
          </cell>
          <cell r="C192" t="str">
            <v xml:space="preserve">brink 4 </v>
          </cell>
          <cell r="D192" t="str">
            <v>1959-09-09</v>
          </cell>
          <cell r="E192">
            <v>10633</v>
          </cell>
          <cell r="F192" t="str">
            <v>De Vlijtige Krijters</v>
          </cell>
          <cell r="G192" t="str">
            <v>9481 BE</v>
          </cell>
          <cell r="H192" t="str">
            <v>VRIES</v>
          </cell>
        </row>
        <row r="193">
          <cell r="A193">
            <v>142956</v>
          </cell>
          <cell r="B193" t="str">
            <v xml:space="preserve">Hamming Jaap J.D. </v>
          </cell>
          <cell r="C193" t="str">
            <v xml:space="preserve">Hoofdweg 176 </v>
          </cell>
          <cell r="D193" t="str">
            <v>1955-06-06</v>
          </cell>
          <cell r="E193">
            <v>11333</v>
          </cell>
          <cell r="F193" t="str">
            <v>Midwolda `79</v>
          </cell>
          <cell r="G193" t="str">
            <v>9681 AL</v>
          </cell>
          <cell r="H193" t="str">
            <v>MIDWOLDA</v>
          </cell>
        </row>
        <row r="194">
          <cell r="A194">
            <v>237270</v>
          </cell>
          <cell r="B194" t="str">
            <v xml:space="preserve">Hamming Jack J. </v>
          </cell>
          <cell r="C194" t="str">
            <v xml:space="preserve">Zijlsterried 5 </v>
          </cell>
          <cell r="D194" t="str">
            <v>1954-06-21</v>
          </cell>
          <cell r="E194">
            <v>10495</v>
          </cell>
          <cell r="F194" t="str">
            <v>Centrum</v>
          </cell>
          <cell r="G194" t="str">
            <v>9746 PA</v>
          </cell>
          <cell r="H194" t="str">
            <v>GRONINGEN</v>
          </cell>
        </row>
        <row r="195">
          <cell r="A195">
            <v>146846</v>
          </cell>
          <cell r="B195" t="str">
            <v xml:space="preserve">Harms Jan J. </v>
          </cell>
          <cell r="C195" t="str">
            <v xml:space="preserve">Eemsweg 26 </v>
          </cell>
          <cell r="D195" t="str">
            <v>1943-04-15</v>
          </cell>
          <cell r="E195">
            <v>10609</v>
          </cell>
          <cell r="F195" t="str">
            <v>Biljartclub Delfzijl</v>
          </cell>
          <cell r="G195" t="str">
            <v>9933 NA</v>
          </cell>
          <cell r="H195" t="str">
            <v>DELFZIJL</v>
          </cell>
        </row>
        <row r="196">
          <cell r="A196">
            <v>146846</v>
          </cell>
          <cell r="B196" t="str">
            <v xml:space="preserve">Harms Jan J. </v>
          </cell>
          <cell r="C196" t="str">
            <v xml:space="preserve">Eemsweg 26 </v>
          </cell>
          <cell r="D196" t="str">
            <v>1943-04-15</v>
          </cell>
          <cell r="E196">
            <v>10609</v>
          </cell>
          <cell r="F196" t="str">
            <v>Biljartclub Delfzijl</v>
          </cell>
          <cell r="G196" t="str">
            <v>9933 NA</v>
          </cell>
          <cell r="H196" t="str">
            <v>DELFZIJL</v>
          </cell>
        </row>
        <row r="197">
          <cell r="A197">
            <v>223783</v>
          </cell>
          <cell r="B197" t="str">
            <v xml:space="preserve">Harms Tinus T. </v>
          </cell>
          <cell r="C197" t="str">
            <v xml:space="preserve">Roerdomp 2 </v>
          </cell>
          <cell r="D197" t="str">
            <v>1953-02-25</v>
          </cell>
          <cell r="E197">
            <v>15767</v>
          </cell>
          <cell r="F197" t="str">
            <v>Biljartvereniging de Snikke</v>
          </cell>
          <cell r="G197" t="str">
            <v>9665 GE</v>
          </cell>
          <cell r="H197" t="str">
            <v>OUDE PEKELA</v>
          </cell>
        </row>
        <row r="198">
          <cell r="A198">
            <v>223783</v>
          </cell>
          <cell r="B198" t="str">
            <v xml:space="preserve">Harms Tinus T. </v>
          </cell>
          <cell r="C198" t="str">
            <v xml:space="preserve">Roerdomp 2 </v>
          </cell>
          <cell r="D198" t="str">
            <v>1953-02-25</v>
          </cell>
          <cell r="E198">
            <v>15767</v>
          </cell>
          <cell r="F198" t="str">
            <v>Biljartvereniging de Snikke</v>
          </cell>
          <cell r="G198" t="str">
            <v>9665 GE</v>
          </cell>
          <cell r="H198" t="str">
            <v>OUDE PEKELA</v>
          </cell>
        </row>
        <row r="199">
          <cell r="A199">
            <v>246447</v>
          </cell>
          <cell r="B199" t="str">
            <v>Heide freddy F. van der</v>
          </cell>
          <cell r="C199" t="str">
            <v xml:space="preserve">Trimunterweg 2 </v>
          </cell>
          <cell r="D199" t="str">
            <v>1975-10-15</v>
          </cell>
          <cell r="E199">
            <v>14091</v>
          </cell>
          <cell r="F199" t="str">
            <v>Biljartclub D.N.P.P.</v>
          </cell>
          <cell r="G199" t="str">
            <v>9363 VM</v>
          </cell>
          <cell r="H199" t="str">
            <v>MARUM</v>
          </cell>
        </row>
        <row r="200">
          <cell r="A200">
            <v>203265</v>
          </cell>
          <cell r="B200" t="str">
            <v xml:space="preserve">Heller Herman J.H. </v>
          </cell>
          <cell r="C200" t="str">
            <v xml:space="preserve">De Wilgen 10 </v>
          </cell>
          <cell r="D200" t="str">
            <v>1950-01-21</v>
          </cell>
          <cell r="E200">
            <v>15767</v>
          </cell>
          <cell r="F200" t="str">
            <v>Biljartvereniging de Snikke</v>
          </cell>
          <cell r="G200" t="str">
            <v>9502 BX</v>
          </cell>
          <cell r="H200" t="str">
            <v>STADSKANAAL</v>
          </cell>
        </row>
        <row r="201">
          <cell r="A201">
            <v>136638</v>
          </cell>
          <cell r="B201" t="str">
            <v xml:space="preserve">Heringa Jaap J. </v>
          </cell>
          <cell r="C201" t="str">
            <v xml:space="preserve">Vrijheidslaan 11 </v>
          </cell>
          <cell r="D201" t="str">
            <v>1935-03-14</v>
          </cell>
          <cell r="E201">
            <v>10609</v>
          </cell>
          <cell r="F201" t="str">
            <v>Biljartclub Delfzijl</v>
          </cell>
          <cell r="G201" t="str">
            <v>9901 GR</v>
          </cell>
          <cell r="H201" t="str">
            <v>APPINGEDAM</v>
          </cell>
        </row>
        <row r="202">
          <cell r="A202">
            <v>226990</v>
          </cell>
          <cell r="B202" t="str">
            <v xml:space="preserve">Heuvingh Lucas L. </v>
          </cell>
          <cell r="C202" t="str">
            <v xml:space="preserve">Zwanenbloemstraat 11 </v>
          </cell>
          <cell r="D202" t="str">
            <v>1951-12-17</v>
          </cell>
          <cell r="E202">
            <v>10495</v>
          </cell>
          <cell r="F202" t="str">
            <v>Centrum</v>
          </cell>
          <cell r="G202" t="str">
            <v>9731 CH</v>
          </cell>
          <cell r="H202" t="str">
            <v>GRONINGEN</v>
          </cell>
        </row>
        <row r="203">
          <cell r="A203">
            <v>214871</v>
          </cell>
          <cell r="B203" t="str">
            <v xml:space="preserve">Hidding Jan J.C.E. </v>
          </cell>
          <cell r="C203" t="str">
            <v xml:space="preserve">Vastenow 215 </v>
          </cell>
          <cell r="D203" t="str">
            <v>1966-11-09</v>
          </cell>
          <cell r="E203">
            <v>10610</v>
          </cell>
          <cell r="F203" t="str">
            <v>Emmen `65</v>
          </cell>
          <cell r="G203" t="str">
            <v>7885 AS</v>
          </cell>
          <cell r="H203" t="str">
            <v>NIEUW DORDRECHT</v>
          </cell>
        </row>
        <row r="204">
          <cell r="A204">
            <v>236321</v>
          </cell>
          <cell r="B204" t="str">
            <v xml:space="preserve">Hidskes Johan J. </v>
          </cell>
          <cell r="C204" t="str">
            <v xml:space="preserve">Kruitlaan 33 </v>
          </cell>
          <cell r="D204" t="str">
            <v>1950-08-11</v>
          </cell>
          <cell r="E204">
            <v>10497</v>
          </cell>
          <cell r="F204" t="str">
            <v>De Harmonie GR</v>
          </cell>
          <cell r="G204" t="str">
            <v>9711 TX</v>
          </cell>
          <cell r="H204" t="str">
            <v>GRONINGEN</v>
          </cell>
        </row>
        <row r="205">
          <cell r="A205">
            <v>236321</v>
          </cell>
          <cell r="B205" t="str">
            <v xml:space="preserve">Hidskes Johan J. </v>
          </cell>
          <cell r="C205" t="str">
            <v xml:space="preserve">Kruitlaan 33 </v>
          </cell>
          <cell r="D205" t="str">
            <v>1950-08-11</v>
          </cell>
          <cell r="E205">
            <v>10497</v>
          </cell>
          <cell r="F205" t="str">
            <v>De Harmonie GR</v>
          </cell>
          <cell r="G205" t="str">
            <v>9711 TX</v>
          </cell>
          <cell r="H205" t="str">
            <v>GRONINGEN</v>
          </cell>
        </row>
        <row r="206">
          <cell r="A206">
            <v>218353</v>
          </cell>
          <cell r="B206" t="str">
            <v xml:space="preserve">Hilbolling Ella E. </v>
          </cell>
          <cell r="C206" t="str">
            <v xml:space="preserve">Goldhoornhof 4 </v>
          </cell>
          <cell r="D206" t="str">
            <v>1966-09-06</v>
          </cell>
          <cell r="E206">
            <v>11333</v>
          </cell>
          <cell r="F206" t="str">
            <v>Midwolda `79</v>
          </cell>
          <cell r="G206" t="str">
            <v>9682 XV</v>
          </cell>
          <cell r="H206" t="str">
            <v>OOSTWOLD GEM OLDAMBT</v>
          </cell>
        </row>
        <row r="207">
          <cell r="A207">
            <v>264190</v>
          </cell>
          <cell r="B207" t="str">
            <v xml:space="preserve">Hingstman Henk H. </v>
          </cell>
          <cell r="C207" t="str">
            <v xml:space="preserve">De Helling 78 </v>
          </cell>
          <cell r="D207" t="str">
            <v>1949-04-24</v>
          </cell>
          <cell r="E207">
            <v>10609</v>
          </cell>
          <cell r="F207" t="str">
            <v>Biljartclub Delfzijl</v>
          </cell>
          <cell r="G207" t="str">
            <v>9934 JK</v>
          </cell>
          <cell r="H207" t="str">
            <v>DELFZIJL</v>
          </cell>
        </row>
        <row r="208">
          <cell r="A208">
            <v>201981</v>
          </cell>
          <cell r="B208" t="str">
            <v xml:space="preserve">Hobers Willem W. </v>
          </cell>
          <cell r="C208" t="str">
            <v xml:space="preserve">Graalakker 16 </v>
          </cell>
          <cell r="D208" t="str">
            <v>1962-09-22</v>
          </cell>
          <cell r="E208">
            <v>10608</v>
          </cell>
          <cell r="F208" t="str">
            <v>Trianta</v>
          </cell>
          <cell r="G208" t="str">
            <v>9451 CH</v>
          </cell>
          <cell r="H208" t="str">
            <v>ROLDE</v>
          </cell>
        </row>
        <row r="209">
          <cell r="A209">
            <v>110180</v>
          </cell>
          <cell r="B209" t="str">
            <v xml:space="preserve">Hoek Henk H.H. </v>
          </cell>
          <cell r="C209" t="str">
            <v xml:space="preserve">de Pollen 41 </v>
          </cell>
          <cell r="D209" t="str">
            <v>1945-08-04</v>
          </cell>
          <cell r="E209">
            <v>10503</v>
          </cell>
          <cell r="F209" t="str">
            <v>Spoorzicht</v>
          </cell>
          <cell r="G209" t="str">
            <v>9989 BZ</v>
          </cell>
          <cell r="H209" t="str">
            <v>WARFFUM</v>
          </cell>
        </row>
        <row r="210">
          <cell r="A210">
            <v>236627</v>
          </cell>
          <cell r="B210" t="str">
            <v xml:space="preserve">Hoekstra Geert G </v>
          </cell>
          <cell r="C210" t="str">
            <v xml:space="preserve">Ganzenerf 102 </v>
          </cell>
          <cell r="D210" t="str">
            <v>1963-02-06</v>
          </cell>
          <cell r="E210">
            <v>10615</v>
          </cell>
          <cell r="F210" t="str">
            <v>De Poedel</v>
          </cell>
          <cell r="G210" t="str">
            <v>9932 KG</v>
          </cell>
          <cell r="H210" t="str">
            <v>DELFZIJL</v>
          </cell>
        </row>
        <row r="211">
          <cell r="A211">
            <v>109228</v>
          </cell>
          <cell r="B211" t="str">
            <v xml:space="preserve">Hoes Eildert E. </v>
          </cell>
          <cell r="C211" t="str">
            <v xml:space="preserve">Hooglanden 15 </v>
          </cell>
          <cell r="D211" t="str">
            <v>1947-03-30</v>
          </cell>
          <cell r="E211">
            <v>13198</v>
          </cell>
          <cell r="F211" t="str">
            <v>Biljartclub Ca-re</v>
          </cell>
          <cell r="G211" t="str">
            <v>9801 LA</v>
          </cell>
          <cell r="H211" t="str">
            <v>ZUIDHORN</v>
          </cell>
        </row>
        <row r="212">
          <cell r="A212">
            <v>181564</v>
          </cell>
          <cell r="B212" t="str">
            <v xml:space="preserve">Hof Henny H. </v>
          </cell>
          <cell r="C212" t="str">
            <v xml:space="preserve">Cereskade 27 </v>
          </cell>
          <cell r="D212" t="str">
            <v>1955-05-11</v>
          </cell>
          <cell r="E212">
            <v>15539</v>
          </cell>
          <cell r="F212" t="str">
            <v>Valthermond</v>
          </cell>
          <cell r="G212" t="str">
            <v>9503 GC</v>
          </cell>
          <cell r="H212" t="str">
            <v>STADSKANAAL</v>
          </cell>
        </row>
        <row r="213">
          <cell r="A213">
            <v>100300</v>
          </cell>
          <cell r="B213" t="str">
            <v xml:space="preserve">Hofman Harmannus H. </v>
          </cell>
          <cell r="C213" t="str">
            <v xml:space="preserve">Apollolaan 24 </v>
          </cell>
          <cell r="D213" t="str">
            <v>1949-04-06</v>
          </cell>
          <cell r="E213">
            <v>10613</v>
          </cell>
          <cell r="F213" t="str">
            <v>Central</v>
          </cell>
          <cell r="G213" t="str">
            <v>9648 CK</v>
          </cell>
          <cell r="H213" t="str">
            <v>WILDERVANK</v>
          </cell>
        </row>
        <row r="214">
          <cell r="A214">
            <v>263741</v>
          </cell>
          <cell r="B214" t="str">
            <v xml:space="preserve">Hofstede Oebele O. </v>
          </cell>
          <cell r="C214" t="str">
            <v>Statiosweg 93 a</v>
          </cell>
          <cell r="D214" t="str">
            <v>1940-05-01</v>
          </cell>
          <cell r="E214">
            <v>12877</v>
          </cell>
          <cell r="F214" t="str">
            <v>Z.B.V.</v>
          </cell>
          <cell r="G214" t="str">
            <v>9471 GM</v>
          </cell>
          <cell r="H214" t="str">
            <v>ZUIDLAREN</v>
          </cell>
        </row>
        <row r="215">
          <cell r="A215">
            <v>117174</v>
          </cell>
          <cell r="B215" t="str">
            <v xml:space="preserve">Hofsteenge Jacob J. </v>
          </cell>
          <cell r="C215" t="str">
            <v xml:space="preserve">Zuidlaarderweg 9 </v>
          </cell>
          <cell r="D215" t="str">
            <v>1951-05-14</v>
          </cell>
          <cell r="E215">
            <v>11812</v>
          </cell>
          <cell r="F215" t="str">
            <v>A En O</v>
          </cell>
          <cell r="G215" t="str">
            <v>9468 AA</v>
          </cell>
          <cell r="H215" t="str">
            <v>ANNEN</v>
          </cell>
        </row>
        <row r="216">
          <cell r="A216">
            <v>117174</v>
          </cell>
          <cell r="B216" t="str">
            <v xml:space="preserve">Hofsteenge Jacob J. </v>
          </cell>
          <cell r="C216" t="str">
            <v xml:space="preserve">Zuidlaarderweg 9 </v>
          </cell>
          <cell r="D216" t="str">
            <v>1951-05-14</v>
          </cell>
          <cell r="E216">
            <v>11812</v>
          </cell>
          <cell r="F216" t="str">
            <v>A En O</v>
          </cell>
          <cell r="G216" t="str">
            <v>9468 AA</v>
          </cell>
          <cell r="H216" t="str">
            <v>ANNEN</v>
          </cell>
        </row>
        <row r="217">
          <cell r="A217">
            <v>117174</v>
          </cell>
          <cell r="B217" t="str">
            <v xml:space="preserve">Hofsteenge Jacob J. </v>
          </cell>
          <cell r="C217" t="str">
            <v xml:space="preserve">Zuidlaarderweg 9 </v>
          </cell>
          <cell r="D217" t="str">
            <v>1951-05-14</v>
          </cell>
          <cell r="E217">
            <v>11812</v>
          </cell>
          <cell r="F217" t="str">
            <v>A En O</v>
          </cell>
          <cell r="G217" t="str">
            <v>9468 AA</v>
          </cell>
          <cell r="H217" t="str">
            <v>ANNEN</v>
          </cell>
        </row>
        <row r="218">
          <cell r="A218">
            <v>122666</v>
          </cell>
          <cell r="B218" t="str">
            <v xml:space="preserve">Hofstra Jacob J.J. </v>
          </cell>
          <cell r="C218" t="str">
            <v xml:space="preserve">Lottinge 13 </v>
          </cell>
          <cell r="D218" t="str">
            <v>1965-08-21</v>
          </cell>
          <cell r="E218">
            <v>10633</v>
          </cell>
          <cell r="F218" t="str">
            <v>De Vlijtige Krijters</v>
          </cell>
          <cell r="G218" t="str">
            <v>9481 GW</v>
          </cell>
          <cell r="H218" t="str">
            <v>VRIES</v>
          </cell>
        </row>
        <row r="219">
          <cell r="A219">
            <v>122666</v>
          </cell>
          <cell r="B219" t="str">
            <v xml:space="preserve">Hofstra Jacob J.J. </v>
          </cell>
          <cell r="C219" t="str">
            <v xml:space="preserve">Lottinge 13 </v>
          </cell>
          <cell r="D219" t="str">
            <v>1965-08-21</v>
          </cell>
          <cell r="E219">
            <v>10633</v>
          </cell>
          <cell r="F219" t="str">
            <v>De Vlijtige Krijters</v>
          </cell>
          <cell r="G219" t="str">
            <v>9481 GW</v>
          </cell>
          <cell r="H219" t="str">
            <v>VRIES</v>
          </cell>
        </row>
        <row r="220">
          <cell r="A220">
            <v>122666</v>
          </cell>
          <cell r="B220" t="str">
            <v xml:space="preserve">Hofstra Jacob J.J. </v>
          </cell>
          <cell r="C220" t="str">
            <v xml:space="preserve">Lottinge 13 </v>
          </cell>
          <cell r="D220" t="str">
            <v>1965-08-21</v>
          </cell>
          <cell r="E220">
            <v>10633</v>
          </cell>
          <cell r="F220" t="str">
            <v>De Vlijtige Krijters</v>
          </cell>
          <cell r="G220" t="str">
            <v>9481 GW</v>
          </cell>
          <cell r="H220" t="str">
            <v>VRIES</v>
          </cell>
        </row>
        <row r="221">
          <cell r="A221">
            <v>141879</v>
          </cell>
          <cell r="B221" t="str">
            <v xml:space="preserve">Hogenbirk Henk H. </v>
          </cell>
          <cell r="C221" t="str">
            <v xml:space="preserve">Zr. Damasastraat 2 </v>
          </cell>
          <cell r="D221" t="str">
            <v>1941-08-01</v>
          </cell>
          <cell r="E221">
            <v>11333</v>
          </cell>
          <cell r="F221" t="str">
            <v>Midwolda `79</v>
          </cell>
          <cell r="G221" t="str">
            <v>7881 MP</v>
          </cell>
          <cell r="H221" t="str">
            <v>EMMER COMPASCUUM</v>
          </cell>
        </row>
        <row r="222">
          <cell r="A222">
            <v>251255</v>
          </cell>
          <cell r="B222" t="str">
            <v>Horn André A. van</v>
          </cell>
          <cell r="C222" t="str">
            <v xml:space="preserve">De Savornin Lohmanlaan 34 </v>
          </cell>
          <cell r="D222" t="str">
            <v>1957-08-15</v>
          </cell>
          <cell r="E222">
            <v>15767</v>
          </cell>
          <cell r="F222" t="str">
            <v>Biljartvereniging de Snikke</v>
          </cell>
          <cell r="G222" t="str">
            <v>9665 CM</v>
          </cell>
          <cell r="H222" t="str">
            <v>OUDE PEKELA</v>
          </cell>
        </row>
        <row r="223">
          <cell r="A223">
            <v>251255</v>
          </cell>
          <cell r="B223" t="str">
            <v>Horn André A. van</v>
          </cell>
          <cell r="C223" t="str">
            <v xml:space="preserve">De Savornin Lohmanlaan 34 </v>
          </cell>
          <cell r="D223" t="str">
            <v>1957-08-15</v>
          </cell>
          <cell r="E223">
            <v>15767</v>
          </cell>
          <cell r="F223" t="str">
            <v>Biljartvereniging de Snikke</v>
          </cell>
          <cell r="G223" t="str">
            <v>9665 CM</v>
          </cell>
          <cell r="H223" t="str">
            <v>OUDE PEKELA</v>
          </cell>
        </row>
        <row r="224">
          <cell r="A224">
            <v>182833</v>
          </cell>
          <cell r="B224" t="str">
            <v>Houtum Wil W. van</v>
          </cell>
          <cell r="C224" t="str">
            <v xml:space="preserve">Nieuwe Ebbingestraat 90 </v>
          </cell>
          <cell r="D224" t="str">
            <v>1947-04-07</v>
          </cell>
          <cell r="E224">
            <v>10496</v>
          </cell>
          <cell r="F224" t="str">
            <v>Groninger Biljart Club</v>
          </cell>
          <cell r="G224" t="str">
            <v>9712 NP</v>
          </cell>
          <cell r="H224" t="str">
            <v>GRONINGEN</v>
          </cell>
        </row>
        <row r="225">
          <cell r="A225">
            <v>182833</v>
          </cell>
          <cell r="B225" t="str">
            <v>Houtum Wil W. van</v>
          </cell>
          <cell r="C225" t="str">
            <v xml:space="preserve">Nieuwe Ebbingestraat 90 </v>
          </cell>
          <cell r="D225" t="str">
            <v>1947-04-07</v>
          </cell>
          <cell r="E225">
            <v>10496</v>
          </cell>
          <cell r="F225" t="str">
            <v>Groninger Biljart Club</v>
          </cell>
          <cell r="G225" t="str">
            <v>9712 NP</v>
          </cell>
          <cell r="H225" t="str">
            <v>GRONINGEN</v>
          </cell>
        </row>
        <row r="226">
          <cell r="A226">
            <v>202613</v>
          </cell>
          <cell r="B226" t="str">
            <v xml:space="preserve">Huijbrecht Arnold A. </v>
          </cell>
          <cell r="C226" t="str">
            <v xml:space="preserve">Zwanebloem 36 </v>
          </cell>
          <cell r="D226" t="str">
            <v>1950-09-26</v>
          </cell>
          <cell r="E226">
            <v>10495</v>
          </cell>
          <cell r="F226" t="str">
            <v>Centrum</v>
          </cell>
          <cell r="G226" t="str">
            <v>8255 KL</v>
          </cell>
          <cell r="H226" t="str">
            <v>SWIFTERBANT</v>
          </cell>
        </row>
        <row r="227">
          <cell r="A227">
            <v>116570</v>
          </cell>
          <cell r="B227" t="str">
            <v xml:space="preserve">Huisman Harry H.J. </v>
          </cell>
          <cell r="C227" t="str">
            <v xml:space="preserve">Langeleegte 44 </v>
          </cell>
          <cell r="D227" t="str">
            <v>1957-12-31</v>
          </cell>
          <cell r="E227">
            <v>10617</v>
          </cell>
          <cell r="F227" t="str">
            <v>Wbc '68</v>
          </cell>
          <cell r="G227" t="str">
            <v>9641 GP</v>
          </cell>
          <cell r="H227" t="str">
            <v>VEENDAM</v>
          </cell>
        </row>
        <row r="228">
          <cell r="A228">
            <v>251297</v>
          </cell>
          <cell r="B228" t="str">
            <v xml:space="preserve">Huizingh Roel R. </v>
          </cell>
          <cell r="C228" t="str">
            <v xml:space="preserve">Hoofdweg 168 </v>
          </cell>
          <cell r="D228" t="str">
            <v>1967-08-11</v>
          </cell>
          <cell r="E228">
            <v>10607</v>
          </cell>
          <cell r="F228" t="str">
            <v>Asser Biljart Club '08</v>
          </cell>
          <cell r="G228" t="str">
            <v>9421 PC</v>
          </cell>
          <cell r="H228" t="str">
            <v>BOVENSMILDE</v>
          </cell>
        </row>
        <row r="229">
          <cell r="A229">
            <v>234445</v>
          </cell>
          <cell r="B229" t="str">
            <v xml:space="preserve">Hulshof Alexander A.M. </v>
          </cell>
          <cell r="C229" t="str">
            <v xml:space="preserve">Zwanebloem 20 </v>
          </cell>
          <cell r="D229" t="str">
            <v>1986-01-14</v>
          </cell>
          <cell r="E229">
            <v>13639</v>
          </cell>
          <cell r="F229" t="str">
            <v>Biljartclub Old Inn</v>
          </cell>
          <cell r="G229" t="str">
            <v>9801 LC</v>
          </cell>
          <cell r="H229" t="str">
            <v>ZUIDHORN</v>
          </cell>
        </row>
        <row r="230">
          <cell r="A230">
            <v>210855</v>
          </cell>
          <cell r="B230" t="str">
            <v xml:space="preserve">IJmker Reinder R. </v>
          </cell>
          <cell r="C230" t="str">
            <v xml:space="preserve">Maadsingel 38 </v>
          </cell>
          <cell r="D230" t="str">
            <v>1971-06-03</v>
          </cell>
          <cell r="E230">
            <v>12958</v>
          </cell>
          <cell r="F230" t="str">
            <v>Mireslyra</v>
          </cell>
          <cell r="G230" t="str">
            <v>8426 DL</v>
          </cell>
          <cell r="H230" t="str">
            <v>APPELSCHA</v>
          </cell>
        </row>
        <row r="231">
          <cell r="A231">
            <v>221779</v>
          </cell>
          <cell r="B231" t="str">
            <v xml:space="preserve">IJszenga Jelte J.T. </v>
          </cell>
          <cell r="C231" t="str">
            <v xml:space="preserve">Anna Blamanstraat 86 </v>
          </cell>
          <cell r="D231" t="str">
            <v>1955-05-11</v>
          </cell>
          <cell r="E231">
            <v>10495</v>
          </cell>
          <cell r="F231" t="str">
            <v>Centrum</v>
          </cell>
          <cell r="G231" t="str">
            <v>9746 AC</v>
          </cell>
          <cell r="H231" t="str">
            <v>GRONINGEN</v>
          </cell>
        </row>
        <row r="232">
          <cell r="A232">
            <v>160959</v>
          </cell>
          <cell r="B232" t="str">
            <v xml:space="preserve">Imminga Gea G.M. </v>
          </cell>
          <cell r="C232" t="str">
            <v xml:space="preserve">Dr Oortwijn Botjeslaan 39 </v>
          </cell>
          <cell r="D232" t="str">
            <v>1968-01-14</v>
          </cell>
          <cell r="E232">
            <v>11333</v>
          </cell>
          <cell r="F232" t="str">
            <v>Midwolda `79</v>
          </cell>
          <cell r="G232" t="str">
            <v>9681 GB</v>
          </cell>
          <cell r="H232" t="str">
            <v>MIDWOLDA</v>
          </cell>
        </row>
        <row r="233">
          <cell r="A233">
            <v>226500</v>
          </cell>
          <cell r="B233" t="str">
            <v xml:space="preserve">Imminga Luppo Reint L. </v>
          </cell>
          <cell r="C233" t="str">
            <v xml:space="preserve">Nieuweweg 24 </v>
          </cell>
          <cell r="D233" t="str">
            <v>1944-08-24</v>
          </cell>
          <cell r="E233">
            <v>11333</v>
          </cell>
          <cell r="F233" t="str">
            <v>Midwolda `79</v>
          </cell>
          <cell r="G233" t="str">
            <v>9682 RM</v>
          </cell>
          <cell r="H233" t="str">
            <v>OOSTWOLD GEM OLDAMBT</v>
          </cell>
        </row>
        <row r="234">
          <cell r="A234">
            <v>102324</v>
          </cell>
          <cell r="B234" t="str">
            <v xml:space="preserve">Jager Richard R. </v>
          </cell>
          <cell r="C234" t="str">
            <v xml:space="preserve">Beukenlaan 11 </v>
          </cell>
          <cell r="D234" t="str">
            <v>1979-01-08</v>
          </cell>
          <cell r="E234">
            <v>10617</v>
          </cell>
          <cell r="F234" t="str">
            <v>Wbc '68</v>
          </cell>
          <cell r="G234" t="str">
            <v>9648 LR</v>
          </cell>
          <cell r="H234" t="str">
            <v>WILDERVANK</v>
          </cell>
        </row>
        <row r="235">
          <cell r="A235">
            <v>116041</v>
          </cell>
          <cell r="B235" t="str">
            <v xml:space="preserve">Jansen Harry G.H. </v>
          </cell>
          <cell r="C235" t="str">
            <v xml:space="preserve">Splitting 69 </v>
          </cell>
          <cell r="D235" t="str">
            <v>1966-01-13</v>
          </cell>
          <cell r="E235">
            <v>10610</v>
          </cell>
          <cell r="F235" t="str">
            <v>Emmen `65</v>
          </cell>
          <cell r="G235" t="str">
            <v>7826 CP</v>
          </cell>
          <cell r="H235" t="str">
            <v>EMMEN</v>
          </cell>
        </row>
        <row r="236">
          <cell r="A236">
            <v>263996</v>
          </cell>
          <cell r="B236" t="str">
            <v xml:space="preserve">Jansma Joop J. </v>
          </cell>
          <cell r="C236" t="str">
            <v xml:space="preserve">Bonkelaar 16 </v>
          </cell>
          <cell r="D236" t="str">
            <v>1950-04-27</v>
          </cell>
          <cell r="E236">
            <v>10608</v>
          </cell>
          <cell r="F236" t="str">
            <v>Trianta</v>
          </cell>
          <cell r="G236" t="str">
            <v>9422 LJ</v>
          </cell>
          <cell r="H236" t="str">
            <v>SMILDE</v>
          </cell>
        </row>
        <row r="237">
          <cell r="A237">
            <v>167728</v>
          </cell>
          <cell r="B237" t="str">
            <v xml:space="preserve">Jekel Wim W. </v>
          </cell>
          <cell r="C237" t="str">
            <v xml:space="preserve">Westdorperstraat 29382 </v>
          </cell>
          <cell r="D237" t="str">
            <v>1946-04-02</v>
          </cell>
          <cell r="E237">
            <v>10607</v>
          </cell>
          <cell r="F237" t="str">
            <v>Asser Biljart Club '08</v>
          </cell>
          <cell r="G237" t="str">
            <v>9443 TM</v>
          </cell>
          <cell r="H237" t="str">
            <v>SCHOONLOO</v>
          </cell>
        </row>
        <row r="238">
          <cell r="A238">
            <v>220961</v>
          </cell>
          <cell r="B238" t="str">
            <v>Jong Michiel M.M.J. de</v>
          </cell>
          <cell r="C238" t="str">
            <v xml:space="preserve">Oranjekanaal zuidzijde 41 </v>
          </cell>
          <cell r="D238" t="str">
            <v>1949-04-30</v>
          </cell>
          <cell r="E238">
            <v>10607</v>
          </cell>
          <cell r="F238" t="str">
            <v>Asser Biljart Club '08</v>
          </cell>
          <cell r="G238" t="str">
            <v>9415 TJ</v>
          </cell>
          <cell r="H238" t="str">
            <v>HIJKEN</v>
          </cell>
        </row>
        <row r="239">
          <cell r="A239">
            <v>223779</v>
          </cell>
          <cell r="B239" t="str">
            <v>Jong Willem W. de</v>
          </cell>
          <cell r="C239" t="str">
            <v xml:space="preserve">Onstwedderweg 42 </v>
          </cell>
          <cell r="D239" t="str">
            <v>1944-08-21</v>
          </cell>
          <cell r="E239">
            <v>15767</v>
          </cell>
          <cell r="F239" t="str">
            <v>Biljartvereniging de Snikke</v>
          </cell>
          <cell r="G239" t="str">
            <v>9663 BC</v>
          </cell>
          <cell r="H239" t="str">
            <v>NIEUWE PEKELA</v>
          </cell>
        </row>
        <row r="240">
          <cell r="A240">
            <v>211577</v>
          </cell>
          <cell r="B240" t="str">
            <v>Jonge Bert A. de</v>
          </cell>
          <cell r="C240" t="str">
            <v xml:space="preserve">Oosterstraat 2 </v>
          </cell>
          <cell r="D240" t="str">
            <v>1958-06-10</v>
          </cell>
          <cell r="E240">
            <v>15394</v>
          </cell>
          <cell r="F240" t="str">
            <v>Onder De Toorn</v>
          </cell>
          <cell r="G240" t="str">
            <v>9679 KM</v>
          </cell>
          <cell r="H240" t="str">
            <v>SCHEEMDA</v>
          </cell>
        </row>
        <row r="241">
          <cell r="A241">
            <v>211577</v>
          </cell>
          <cell r="B241" t="str">
            <v>Jonge Bert A. de</v>
          </cell>
          <cell r="C241" t="str">
            <v xml:space="preserve">Oosterstraat 2 </v>
          </cell>
          <cell r="D241" t="str">
            <v>1958-06-10</v>
          </cell>
          <cell r="E241">
            <v>15394</v>
          </cell>
          <cell r="F241" t="str">
            <v>Onder De Toorn</v>
          </cell>
          <cell r="G241" t="str">
            <v>9679 KM</v>
          </cell>
          <cell r="H241" t="str">
            <v>SCHEEMDA</v>
          </cell>
        </row>
        <row r="242">
          <cell r="A242">
            <v>211577</v>
          </cell>
          <cell r="B242" t="str">
            <v>Jonge Bert A. de</v>
          </cell>
          <cell r="C242" t="str">
            <v xml:space="preserve">Oosterstraat 2 </v>
          </cell>
          <cell r="D242" t="str">
            <v>1958-06-10</v>
          </cell>
          <cell r="E242">
            <v>15394</v>
          </cell>
          <cell r="F242" t="str">
            <v>Onder De Toorn</v>
          </cell>
          <cell r="G242" t="str">
            <v>9679 KM</v>
          </cell>
          <cell r="H242" t="str">
            <v>SCHEEMDA</v>
          </cell>
        </row>
        <row r="243">
          <cell r="A243">
            <v>140028</v>
          </cell>
          <cell r="B243" t="str">
            <v>Jonge Dirk D.J. de</v>
          </cell>
          <cell r="C243" t="str">
            <v xml:space="preserve">Stationsstraat 41 </v>
          </cell>
          <cell r="D243" t="str">
            <v>1936-12-14</v>
          </cell>
          <cell r="E243">
            <v>11812</v>
          </cell>
          <cell r="F243" t="str">
            <v>A En O</v>
          </cell>
          <cell r="G243" t="str">
            <v>9463 TH</v>
          </cell>
          <cell r="H243" t="str">
            <v>EEXT</v>
          </cell>
        </row>
        <row r="244">
          <cell r="A244">
            <v>140028</v>
          </cell>
          <cell r="B244" t="str">
            <v>Jonge Dirk D.J. de</v>
          </cell>
          <cell r="C244" t="str">
            <v xml:space="preserve">Stationsstraat 41 </v>
          </cell>
          <cell r="D244" t="str">
            <v>1936-12-14</v>
          </cell>
          <cell r="E244">
            <v>11812</v>
          </cell>
          <cell r="F244" t="str">
            <v>A En O</v>
          </cell>
          <cell r="G244" t="str">
            <v>9463 TH</v>
          </cell>
          <cell r="H244" t="str">
            <v>EEXT</v>
          </cell>
        </row>
        <row r="245">
          <cell r="A245">
            <v>181567</v>
          </cell>
          <cell r="B245" t="str">
            <v>Jonge Harrie H. de</v>
          </cell>
          <cell r="C245" t="str">
            <v xml:space="preserve">Nieuwland 25 </v>
          </cell>
          <cell r="D245" t="str">
            <v>1964-10-10</v>
          </cell>
          <cell r="E245">
            <v>15539</v>
          </cell>
          <cell r="F245" t="str">
            <v>Valthermond</v>
          </cell>
          <cell r="G245" t="str">
            <v>9561 VK</v>
          </cell>
          <cell r="H245" t="str">
            <v>TER APEL</v>
          </cell>
        </row>
        <row r="246">
          <cell r="A246">
            <v>225107</v>
          </cell>
          <cell r="B246" t="str">
            <v>Jonge Hilbrand H. de</v>
          </cell>
          <cell r="C246" t="str">
            <v xml:space="preserve">Annerstreek 70 </v>
          </cell>
          <cell r="D246" t="str">
            <v>1946-05-02</v>
          </cell>
          <cell r="E246">
            <v>11812</v>
          </cell>
          <cell r="F246" t="str">
            <v>A En O</v>
          </cell>
          <cell r="G246" t="str">
            <v>9468 AR</v>
          </cell>
          <cell r="H246" t="str">
            <v>ANNEN (DR)</v>
          </cell>
        </row>
        <row r="247">
          <cell r="A247">
            <v>223403</v>
          </cell>
          <cell r="B247" t="str">
            <v xml:space="preserve">Kalter Herman H. </v>
          </cell>
          <cell r="C247" t="str">
            <v>Noorderbinnensingel 11 4</v>
          </cell>
          <cell r="D247" t="str">
            <v>1946-06-14</v>
          </cell>
          <cell r="E247">
            <v>10499</v>
          </cell>
          <cell r="F247" t="str">
            <v>Metropole</v>
          </cell>
          <cell r="G247" t="str">
            <v>9712 XA</v>
          </cell>
          <cell r="H247" t="str">
            <v>GRONINGEN</v>
          </cell>
        </row>
        <row r="248">
          <cell r="A248">
            <v>209622</v>
          </cell>
          <cell r="B248" t="str">
            <v xml:space="preserve">Kant Appie A. </v>
          </cell>
          <cell r="C248" t="str">
            <v xml:space="preserve">Koningin Julianalaan 94 </v>
          </cell>
          <cell r="D248" t="str">
            <v>1935-12-31</v>
          </cell>
          <cell r="E248">
            <v>10609</v>
          </cell>
          <cell r="F248" t="str">
            <v>Biljartclub Delfzijl</v>
          </cell>
          <cell r="G248" t="str">
            <v>9934 EG</v>
          </cell>
          <cell r="H248" t="str">
            <v>DELFZIJL</v>
          </cell>
        </row>
        <row r="249">
          <cell r="A249">
            <v>236628</v>
          </cell>
          <cell r="B249" t="str">
            <v xml:space="preserve">Kant Richard R. </v>
          </cell>
          <cell r="C249" t="str">
            <v xml:space="preserve">Cornelis Albertstraat 3 </v>
          </cell>
          <cell r="D249" t="str">
            <v>1969-05-19</v>
          </cell>
          <cell r="E249">
            <v>10615</v>
          </cell>
          <cell r="F249" t="str">
            <v>De Poedel</v>
          </cell>
          <cell r="G249" t="str">
            <v>9901 EJ</v>
          </cell>
          <cell r="H249" t="str">
            <v>APPINGEDAM</v>
          </cell>
        </row>
        <row r="250">
          <cell r="A250">
            <v>213698</v>
          </cell>
          <cell r="B250" t="str">
            <v xml:space="preserve">Karsten Carlo K.C. </v>
          </cell>
          <cell r="C250" t="str">
            <v xml:space="preserve">De Vallei 19 </v>
          </cell>
          <cell r="D250" t="str">
            <v>1963-03-27</v>
          </cell>
          <cell r="E250">
            <v>10616</v>
          </cell>
          <cell r="F250" t="str">
            <v>Bellevue '66</v>
          </cell>
          <cell r="G250" t="str">
            <v>9405 KG</v>
          </cell>
          <cell r="H250" t="str">
            <v>ASSEN</v>
          </cell>
        </row>
        <row r="251">
          <cell r="A251">
            <v>213698</v>
          </cell>
          <cell r="B251" t="str">
            <v xml:space="preserve">Karsten Carlo K.C. </v>
          </cell>
          <cell r="C251" t="str">
            <v xml:space="preserve">De Vallei 19 </v>
          </cell>
          <cell r="D251" t="str">
            <v>1963-03-27</v>
          </cell>
          <cell r="E251">
            <v>10616</v>
          </cell>
          <cell r="F251" t="str">
            <v>Bellevue '66</v>
          </cell>
          <cell r="G251" t="str">
            <v>9405 KG</v>
          </cell>
          <cell r="H251" t="str">
            <v>ASSEN</v>
          </cell>
        </row>
        <row r="252">
          <cell r="A252">
            <v>143062</v>
          </cell>
          <cell r="B252" t="str">
            <v xml:space="preserve">Karsten-Flonk Ria H.A. </v>
          </cell>
          <cell r="C252" t="str">
            <v xml:space="preserve">de Vallei 19 </v>
          </cell>
          <cell r="D252" t="str">
            <v>1958-02-05</v>
          </cell>
          <cell r="E252">
            <v>10616</v>
          </cell>
          <cell r="F252" t="str">
            <v>Bellevue '66</v>
          </cell>
          <cell r="G252" t="str">
            <v>9405 KG</v>
          </cell>
          <cell r="H252" t="str">
            <v>ASSEN</v>
          </cell>
        </row>
        <row r="253">
          <cell r="A253">
            <v>143062</v>
          </cell>
          <cell r="B253" t="str">
            <v xml:space="preserve">Karsten-Flonk Ria H.A. </v>
          </cell>
          <cell r="C253" t="str">
            <v xml:space="preserve">de Vallei 19 </v>
          </cell>
          <cell r="D253" t="str">
            <v>1958-02-05</v>
          </cell>
          <cell r="E253">
            <v>10616</v>
          </cell>
          <cell r="F253" t="str">
            <v>Bellevue '66</v>
          </cell>
          <cell r="G253" t="str">
            <v>9405 KG</v>
          </cell>
          <cell r="H253" t="str">
            <v>ASSEN</v>
          </cell>
        </row>
        <row r="254">
          <cell r="A254">
            <v>228059</v>
          </cell>
          <cell r="B254" t="str">
            <v xml:space="preserve">Keizer Arnold A. </v>
          </cell>
          <cell r="C254" t="str">
            <v xml:space="preserve">Hoofdweg 8 </v>
          </cell>
          <cell r="D254" t="str">
            <v>1941-12-29</v>
          </cell>
          <cell r="E254">
            <v>13639</v>
          </cell>
          <cell r="F254" t="str">
            <v>Biljartclub Old Inn</v>
          </cell>
          <cell r="G254" t="str">
            <v>9628 CP</v>
          </cell>
          <cell r="H254" t="str">
            <v>SIDDEBUREN</v>
          </cell>
        </row>
        <row r="255">
          <cell r="A255">
            <v>264196</v>
          </cell>
          <cell r="B255" t="str">
            <v xml:space="preserve">Keizer Peter P. </v>
          </cell>
          <cell r="C255" t="str">
            <v xml:space="preserve">Landbouwstraat 24 </v>
          </cell>
          <cell r="D255" t="str">
            <v>1983-07-21</v>
          </cell>
          <cell r="E255">
            <v>10617</v>
          </cell>
          <cell r="F255" t="str">
            <v>Wbc '68</v>
          </cell>
          <cell r="G255" t="str">
            <v>9648 GB</v>
          </cell>
          <cell r="H255" t="str">
            <v>WILDERVANK</v>
          </cell>
        </row>
        <row r="256">
          <cell r="A256">
            <v>155321</v>
          </cell>
          <cell r="B256" t="str">
            <v>Keizerswaard Martin M.P.M. van</v>
          </cell>
          <cell r="C256" t="str">
            <v xml:space="preserve">koelgoorn 3 </v>
          </cell>
          <cell r="D256" t="str">
            <v>1964-02-08</v>
          </cell>
          <cell r="E256">
            <v>10607</v>
          </cell>
          <cell r="F256" t="str">
            <v>Asser Biljart Club '08</v>
          </cell>
          <cell r="G256" t="str">
            <v>7981 EB</v>
          </cell>
          <cell r="H256" t="str">
            <v>DIEVER</v>
          </cell>
        </row>
        <row r="257">
          <cell r="A257">
            <v>114093</v>
          </cell>
          <cell r="B257" t="str">
            <v xml:space="preserve">Kerbof Bé B.K. </v>
          </cell>
          <cell r="C257" t="str">
            <v xml:space="preserve">Oude Schans 62 </v>
          </cell>
          <cell r="D257" t="str">
            <v>1946-01-06</v>
          </cell>
          <cell r="E257">
            <v>10609</v>
          </cell>
          <cell r="F257" t="str">
            <v>Biljartclub Delfzijl</v>
          </cell>
          <cell r="G257" t="str">
            <v>9934 CS</v>
          </cell>
          <cell r="H257" t="str">
            <v>DELFZIJL</v>
          </cell>
        </row>
        <row r="258">
          <cell r="A258">
            <v>216638</v>
          </cell>
          <cell r="B258" t="str">
            <v xml:space="preserve">Ketelaar Fré F. </v>
          </cell>
          <cell r="C258" t="str">
            <v xml:space="preserve">Langeleegte 10 </v>
          </cell>
          <cell r="D258" t="str">
            <v>1942-09-20</v>
          </cell>
          <cell r="E258">
            <v>10613</v>
          </cell>
          <cell r="F258" t="str">
            <v>Central</v>
          </cell>
          <cell r="G258" t="str">
            <v>9641 GN</v>
          </cell>
          <cell r="H258" t="str">
            <v>VEENDAM</v>
          </cell>
        </row>
        <row r="259">
          <cell r="A259">
            <v>180364</v>
          </cell>
          <cell r="B259" t="str">
            <v xml:space="preserve">Keun Korrie K. </v>
          </cell>
          <cell r="C259" t="str">
            <v xml:space="preserve">Asserstraat 5 </v>
          </cell>
          <cell r="D259" t="str">
            <v>1945-11-25</v>
          </cell>
          <cell r="E259">
            <v>13493</v>
          </cell>
          <cell r="F259" t="str">
            <v>Biljartschool.nl</v>
          </cell>
          <cell r="G259" t="str">
            <v>9331 JA</v>
          </cell>
          <cell r="H259" t="str">
            <v>NORG</v>
          </cell>
        </row>
        <row r="260">
          <cell r="A260">
            <v>265555</v>
          </cell>
          <cell r="B260" t="str">
            <v xml:space="preserve">Kiel Pieter P. </v>
          </cell>
          <cell r="C260" t="str">
            <v xml:space="preserve">Twee Kerspelenweg 23 </v>
          </cell>
          <cell r="D260" t="str">
            <v>1940-08-30</v>
          </cell>
          <cell r="E260">
            <v>12047</v>
          </cell>
          <cell r="F260" t="str">
            <v>De Zevenwolden</v>
          </cell>
          <cell r="G260" t="str">
            <v>9621 AX</v>
          </cell>
          <cell r="H260" t="str">
            <v>SLOCHTEREN</v>
          </cell>
        </row>
        <row r="261">
          <cell r="A261">
            <v>201076</v>
          </cell>
          <cell r="B261" t="str">
            <v xml:space="preserve">Kienecker Bertus B. </v>
          </cell>
          <cell r="C261" t="str">
            <v xml:space="preserve">Geulstraat 45 </v>
          </cell>
          <cell r="D261" t="str">
            <v>1951-11-04</v>
          </cell>
          <cell r="E261">
            <v>13493</v>
          </cell>
          <cell r="F261" t="str">
            <v>Biljartschool.nl</v>
          </cell>
          <cell r="G261" t="str">
            <v>9406 RR</v>
          </cell>
          <cell r="H261" t="str">
            <v>ASSEN</v>
          </cell>
        </row>
        <row r="262">
          <cell r="A262">
            <v>201076</v>
          </cell>
          <cell r="B262" t="str">
            <v xml:space="preserve">Kienecker Bertus B. </v>
          </cell>
          <cell r="C262" t="str">
            <v xml:space="preserve">Geulstraat 45 </v>
          </cell>
          <cell r="D262" t="str">
            <v>1951-11-04</v>
          </cell>
          <cell r="E262">
            <v>13493</v>
          </cell>
          <cell r="F262" t="str">
            <v>Biljartschool.nl</v>
          </cell>
          <cell r="G262" t="str">
            <v>9406 RR</v>
          </cell>
          <cell r="H262" t="str">
            <v>ASSEN</v>
          </cell>
        </row>
        <row r="263">
          <cell r="A263">
            <v>123438</v>
          </cell>
          <cell r="B263" t="str">
            <v xml:space="preserve">Kienecker Jan J. </v>
          </cell>
          <cell r="C263" t="str">
            <v xml:space="preserve">De Garven 7 </v>
          </cell>
          <cell r="D263" t="str">
            <v>1940-05-07</v>
          </cell>
          <cell r="E263">
            <v>10610</v>
          </cell>
          <cell r="F263" t="str">
            <v>Emmen `65</v>
          </cell>
          <cell r="G263" t="str">
            <v>7871 PX</v>
          </cell>
          <cell r="H263" t="str">
            <v>KLIJNDIJK</v>
          </cell>
        </row>
        <row r="264">
          <cell r="A264">
            <v>225090</v>
          </cell>
          <cell r="B264" t="str">
            <v xml:space="preserve">Kierkels Jan J.P. </v>
          </cell>
          <cell r="C264" t="str">
            <v xml:space="preserve">Roordaweg 10 </v>
          </cell>
          <cell r="D264" t="str">
            <v>1947-09-24</v>
          </cell>
          <cell r="E264">
            <v>10496</v>
          </cell>
          <cell r="F264" t="str">
            <v>Groninger Biljart Club</v>
          </cell>
          <cell r="G264" t="str">
            <v>9362 VD</v>
          </cell>
          <cell r="H264" t="str">
            <v>BOERAKKER</v>
          </cell>
        </row>
        <row r="265">
          <cell r="A265">
            <v>218185</v>
          </cell>
          <cell r="B265" t="str">
            <v xml:space="preserve">Kinds Jans J. </v>
          </cell>
          <cell r="C265" t="str">
            <v xml:space="preserve">Nijkamp 1 </v>
          </cell>
          <cell r="D265" t="str">
            <v>1947-04-10</v>
          </cell>
          <cell r="E265">
            <v>15539</v>
          </cell>
          <cell r="F265" t="str">
            <v>Valthermond</v>
          </cell>
          <cell r="G265" t="str">
            <v>9461 HS</v>
          </cell>
          <cell r="H265" t="str">
            <v>GIETEN</v>
          </cell>
        </row>
        <row r="266">
          <cell r="A266">
            <v>140238</v>
          </cell>
          <cell r="B266" t="str">
            <v xml:space="preserve">Kleefman Eisso E. </v>
          </cell>
          <cell r="C266" t="str">
            <v xml:space="preserve">Smidshorn 11 </v>
          </cell>
          <cell r="D266" t="str">
            <v>1947-10-31</v>
          </cell>
          <cell r="E266">
            <v>12047</v>
          </cell>
          <cell r="F266" t="str">
            <v>De Zevenwolden</v>
          </cell>
          <cell r="G266" t="str">
            <v>9781 KX</v>
          </cell>
          <cell r="H266" t="str">
            <v>BEDUM</v>
          </cell>
        </row>
        <row r="267">
          <cell r="A267">
            <v>246754</v>
          </cell>
          <cell r="B267" t="str">
            <v>Klein Adrie A. de</v>
          </cell>
          <cell r="C267" t="str">
            <v xml:space="preserve">Parallelweg 34 </v>
          </cell>
          <cell r="D267" t="str">
            <v>1957-09-18</v>
          </cell>
          <cell r="E267">
            <v>12406</v>
          </cell>
          <cell r="F267" t="str">
            <v>Glimmen</v>
          </cell>
          <cell r="G267" t="str">
            <v>9756 CD</v>
          </cell>
          <cell r="H267" t="str">
            <v>GLIMMEN</v>
          </cell>
        </row>
        <row r="268">
          <cell r="A268">
            <v>251296</v>
          </cell>
          <cell r="B268" t="str">
            <v xml:space="preserve">Klein René R. </v>
          </cell>
          <cell r="C268" t="str">
            <v xml:space="preserve">De Wouden 65 </v>
          </cell>
          <cell r="D268" t="str">
            <v>1961-04-14</v>
          </cell>
          <cell r="E268">
            <v>10608</v>
          </cell>
          <cell r="F268" t="str">
            <v>Trianta</v>
          </cell>
          <cell r="G268" t="str">
            <v>9405 HC</v>
          </cell>
          <cell r="H268" t="str">
            <v>ASSEN</v>
          </cell>
        </row>
        <row r="269">
          <cell r="A269">
            <v>126533</v>
          </cell>
          <cell r="B269" t="str">
            <v xml:space="preserve">Klevering Dick D. </v>
          </cell>
          <cell r="C269" t="str">
            <v xml:space="preserve">Jan de Rijklaan 2 </v>
          </cell>
          <cell r="D269" t="str">
            <v>1951-03-03</v>
          </cell>
          <cell r="E269">
            <v>10503</v>
          </cell>
          <cell r="F269" t="str">
            <v>Spoorzicht</v>
          </cell>
          <cell r="G269" t="str">
            <v>9981 NS</v>
          </cell>
          <cell r="H269" t="str">
            <v>UITHUIZEN</v>
          </cell>
        </row>
        <row r="270">
          <cell r="A270">
            <v>126533</v>
          </cell>
          <cell r="B270" t="str">
            <v xml:space="preserve">Klevering Dick D. </v>
          </cell>
          <cell r="C270" t="str">
            <v xml:space="preserve">Jan de Rijklaan 2 </v>
          </cell>
          <cell r="D270" t="str">
            <v>1951-03-03</v>
          </cell>
          <cell r="E270">
            <v>10615</v>
          </cell>
          <cell r="F270" t="str">
            <v>De Poedel</v>
          </cell>
          <cell r="G270" t="str">
            <v>9981 NS</v>
          </cell>
          <cell r="H270" t="str">
            <v>UITHUIZEN</v>
          </cell>
        </row>
        <row r="271">
          <cell r="A271">
            <v>251256</v>
          </cell>
          <cell r="B271" t="str">
            <v xml:space="preserve">Klok Jacob J. </v>
          </cell>
          <cell r="C271" t="str">
            <v xml:space="preserve">Lijsterbesstraat 8 </v>
          </cell>
          <cell r="D271" t="str">
            <v>1941-03-26</v>
          </cell>
          <cell r="E271">
            <v>15767</v>
          </cell>
          <cell r="F271" t="str">
            <v>Biljartvereniging de Snikke</v>
          </cell>
          <cell r="G271" t="str">
            <v>9665 HJ</v>
          </cell>
          <cell r="H271" t="str">
            <v>OUDE PEKELA</v>
          </cell>
        </row>
        <row r="272">
          <cell r="A272">
            <v>218052</v>
          </cell>
          <cell r="B272" t="str">
            <v xml:space="preserve">Klooster René R. </v>
          </cell>
          <cell r="C272" t="str">
            <v xml:space="preserve">Hietlanden 9 </v>
          </cell>
          <cell r="D272" t="str">
            <v>1987-04-19</v>
          </cell>
          <cell r="E272">
            <v>13493</v>
          </cell>
          <cell r="F272" t="str">
            <v>Biljartschool.nl</v>
          </cell>
          <cell r="G272" t="str">
            <v>9407 JE</v>
          </cell>
          <cell r="H272" t="str">
            <v>ASSEN</v>
          </cell>
        </row>
        <row r="273">
          <cell r="A273">
            <v>182394</v>
          </cell>
          <cell r="B273" t="str">
            <v xml:space="preserve">Kloosterman  J. </v>
          </cell>
          <cell r="C273" t="str">
            <v xml:space="preserve">Provincialeweg 18 </v>
          </cell>
          <cell r="D273" t="str">
            <v>1955-10-23</v>
          </cell>
          <cell r="E273">
            <v>13016</v>
          </cell>
          <cell r="F273" t="str">
            <v>D.b.c. Doezum</v>
          </cell>
          <cell r="G273" t="str">
            <v>9863 PG</v>
          </cell>
          <cell r="H273" t="str">
            <v>DOEZUM</v>
          </cell>
        </row>
        <row r="274">
          <cell r="A274">
            <v>114095</v>
          </cell>
          <cell r="B274" t="str">
            <v xml:space="preserve">Kluin Nico N. </v>
          </cell>
          <cell r="C274" t="str">
            <v xml:space="preserve">Stuurhuis 1 </v>
          </cell>
          <cell r="D274" t="str">
            <v>1944-07-07</v>
          </cell>
          <cell r="E274">
            <v>10609</v>
          </cell>
          <cell r="F274" t="str">
            <v>Biljartclub Delfzijl</v>
          </cell>
          <cell r="G274" t="str">
            <v>9934 RX</v>
          </cell>
          <cell r="H274" t="str">
            <v>DELFZIJL</v>
          </cell>
        </row>
        <row r="275">
          <cell r="A275">
            <v>181665</v>
          </cell>
          <cell r="B275" t="str">
            <v xml:space="preserve">Knol Jan J. </v>
          </cell>
          <cell r="C275" t="str">
            <v xml:space="preserve">Ripperdadrift 126 </v>
          </cell>
          <cell r="D275" t="str">
            <v>1956-02-25</v>
          </cell>
          <cell r="E275">
            <v>10503</v>
          </cell>
          <cell r="F275" t="str">
            <v>Spoorzicht</v>
          </cell>
          <cell r="G275" t="str">
            <v>9981 LK</v>
          </cell>
          <cell r="H275" t="str">
            <v>UITHUIZEN</v>
          </cell>
        </row>
        <row r="276">
          <cell r="A276">
            <v>181665</v>
          </cell>
          <cell r="B276" t="str">
            <v xml:space="preserve">Knol Jan J. </v>
          </cell>
          <cell r="C276" t="str">
            <v xml:space="preserve">Ripperdadrift 126 </v>
          </cell>
          <cell r="D276" t="str">
            <v>1956-02-25</v>
          </cell>
          <cell r="E276">
            <v>14091</v>
          </cell>
          <cell r="F276" t="str">
            <v>Biljartclub D.N.P.P.</v>
          </cell>
          <cell r="G276" t="str">
            <v>9981 LK</v>
          </cell>
          <cell r="H276" t="str">
            <v>UITHUIZEN</v>
          </cell>
        </row>
        <row r="277">
          <cell r="A277">
            <v>154587</v>
          </cell>
          <cell r="B277" t="str">
            <v xml:space="preserve">Knollema Kees K. </v>
          </cell>
          <cell r="C277" t="str">
            <v xml:space="preserve">Zwichtstelling 1 </v>
          </cell>
          <cell r="D277" t="str">
            <v>1946-05-22</v>
          </cell>
          <cell r="E277">
            <v>12047</v>
          </cell>
          <cell r="F277" t="str">
            <v>De Zevenwolden</v>
          </cell>
          <cell r="G277" t="str">
            <v>9617 BZ</v>
          </cell>
          <cell r="H277" t="str">
            <v>HARKSTEDE</v>
          </cell>
        </row>
        <row r="278">
          <cell r="A278">
            <v>221232</v>
          </cell>
          <cell r="B278" t="str">
            <v xml:space="preserve">Knuit Frans F. </v>
          </cell>
          <cell r="C278" t="str">
            <v xml:space="preserve">Fossemaheerd 47 </v>
          </cell>
          <cell r="D278" t="str">
            <v>1947-07-10</v>
          </cell>
          <cell r="E278">
            <v>10499</v>
          </cell>
          <cell r="F278" t="str">
            <v>Metropole</v>
          </cell>
          <cell r="G278" t="str">
            <v>9737 KB</v>
          </cell>
          <cell r="H278" t="str">
            <v>GRONINGEN</v>
          </cell>
        </row>
        <row r="279">
          <cell r="A279">
            <v>221232</v>
          </cell>
          <cell r="B279" t="str">
            <v xml:space="preserve">Knuit Frans F. </v>
          </cell>
          <cell r="C279" t="str">
            <v xml:space="preserve">Fossemaheerd 47 </v>
          </cell>
          <cell r="D279" t="str">
            <v>1947-07-10</v>
          </cell>
          <cell r="E279">
            <v>10499</v>
          </cell>
          <cell r="F279" t="str">
            <v>Metropole</v>
          </cell>
          <cell r="G279" t="str">
            <v>9737 KB</v>
          </cell>
          <cell r="H279" t="str">
            <v>GRONINGEN</v>
          </cell>
        </row>
        <row r="280">
          <cell r="A280">
            <v>225186</v>
          </cell>
          <cell r="B280" t="str">
            <v xml:space="preserve">Kock Nico N. </v>
          </cell>
          <cell r="C280" t="str">
            <v xml:space="preserve">SchoonloÃ«rstraat 31 </v>
          </cell>
          <cell r="D280" t="str">
            <v>1947-11-30</v>
          </cell>
          <cell r="E280">
            <v>13493</v>
          </cell>
          <cell r="F280" t="str">
            <v>Biljartschool.nl</v>
          </cell>
          <cell r="G280" t="str">
            <v>9444 PR</v>
          </cell>
          <cell r="H280" t="str">
            <v>GROLLOO</v>
          </cell>
        </row>
        <row r="281">
          <cell r="A281">
            <v>223509</v>
          </cell>
          <cell r="B281" t="str">
            <v xml:space="preserve">Koekoek Jaap J. </v>
          </cell>
          <cell r="C281" t="str">
            <v xml:space="preserve">Jensemaheerd 105 </v>
          </cell>
          <cell r="D281" t="str">
            <v>1951-09-09</v>
          </cell>
          <cell r="E281">
            <v>10495</v>
          </cell>
          <cell r="F281" t="str">
            <v>Centrum</v>
          </cell>
          <cell r="G281" t="str">
            <v>9736 CG</v>
          </cell>
          <cell r="H281" t="str">
            <v>GRONINGEN</v>
          </cell>
        </row>
        <row r="282">
          <cell r="A282">
            <v>214531</v>
          </cell>
          <cell r="B282" t="str">
            <v xml:space="preserve">Koerten Fopke F. </v>
          </cell>
          <cell r="C282" t="str">
            <v xml:space="preserve">Rijksweg 63 </v>
          </cell>
          <cell r="D282" t="str">
            <v>1965-08-31</v>
          </cell>
          <cell r="E282">
            <v>10495</v>
          </cell>
          <cell r="F282" t="str">
            <v>Centrum</v>
          </cell>
          <cell r="G282" t="str">
            <v>9731 AD</v>
          </cell>
          <cell r="H282" t="str">
            <v>GRONINGEN</v>
          </cell>
        </row>
        <row r="283">
          <cell r="A283">
            <v>179813</v>
          </cell>
          <cell r="B283" t="str">
            <v xml:space="preserve">Kok  H. </v>
          </cell>
          <cell r="C283" t="str">
            <v xml:space="preserve">Westerwoldestraat 4 </v>
          </cell>
          <cell r="D283" t="str">
            <v>1959-12-23</v>
          </cell>
          <cell r="E283">
            <v>10607</v>
          </cell>
          <cell r="F283" t="str">
            <v>Asser Biljart Club '08</v>
          </cell>
          <cell r="G283" t="str">
            <v>9405 GB</v>
          </cell>
          <cell r="H283" t="str">
            <v>ASSEN</v>
          </cell>
        </row>
        <row r="284">
          <cell r="A284">
            <v>183830</v>
          </cell>
          <cell r="B284" t="str">
            <v xml:space="preserve">Kol Wim W. </v>
          </cell>
          <cell r="C284" t="str">
            <v xml:space="preserve">Reviusstraat 190 </v>
          </cell>
          <cell r="D284" t="str">
            <v>1943-03-04</v>
          </cell>
          <cell r="E284">
            <v>10497</v>
          </cell>
          <cell r="F284" t="str">
            <v>De Harmonie GR</v>
          </cell>
          <cell r="G284" t="str">
            <v>9721 KZ</v>
          </cell>
          <cell r="H284" t="str">
            <v>GRONINGEN</v>
          </cell>
        </row>
        <row r="285">
          <cell r="A285">
            <v>183831</v>
          </cell>
          <cell r="B285" t="str">
            <v xml:space="preserve">Koning Bert B. </v>
          </cell>
          <cell r="C285" t="str">
            <v xml:space="preserve">Barkmolenstraat 76 </v>
          </cell>
          <cell r="D285" t="str">
            <v>1948-03-10</v>
          </cell>
          <cell r="E285">
            <v>10497</v>
          </cell>
          <cell r="F285" t="str">
            <v>De Harmonie GR</v>
          </cell>
          <cell r="G285" t="str">
            <v>9723 DK</v>
          </cell>
          <cell r="H285" t="str">
            <v>GRONINGEN</v>
          </cell>
        </row>
        <row r="286">
          <cell r="A286">
            <v>215733</v>
          </cell>
          <cell r="B286" t="str">
            <v xml:space="preserve">Koning Klaas K.B. </v>
          </cell>
          <cell r="C286" t="str">
            <v xml:space="preserve">Zuidhaege 82 </v>
          </cell>
          <cell r="D286" t="str">
            <v>1934-04-20</v>
          </cell>
          <cell r="E286">
            <v>10607</v>
          </cell>
          <cell r="F286" t="str">
            <v>Asser Biljart Club '08</v>
          </cell>
          <cell r="G286" t="str">
            <v>9401 XT</v>
          </cell>
          <cell r="H286" t="str">
            <v>ASSEN</v>
          </cell>
        </row>
        <row r="287">
          <cell r="A287">
            <v>160074</v>
          </cell>
          <cell r="B287" t="str">
            <v xml:space="preserve">Koning Rolf R.H. </v>
          </cell>
          <cell r="C287" t="str">
            <v xml:space="preserve">Hoofdstraat 14 </v>
          </cell>
          <cell r="D287" t="str">
            <v>1964-03-28</v>
          </cell>
          <cell r="E287">
            <v>10495</v>
          </cell>
          <cell r="F287" t="str">
            <v>Centrum</v>
          </cell>
          <cell r="G287" t="str">
            <v>9321 CE</v>
          </cell>
          <cell r="H287" t="str">
            <v>PEIZE</v>
          </cell>
        </row>
        <row r="288">
          <cell r="A288">
            <v>149618</v>
          </cell>
          <cell r="B288" t="str">
            <v xml:space="preserve">Koning Stefan S. </v>
          </cell>
          <cell r="C288" t="str">
            <v xml:space="preserve">Margrietstraat 31 </v>
          </cell>
          <cell r="D288" t="str">
            <v>1975-02-12</v>
          </cell>
          <cell r="E288">
            <v>15684</v>
          </cell>
          <cell r="F288" t="str">
            <v>De Twee Oldambten</v>
          </cell>
          <cell r="G288" t="str">
            <v>9682 SG</v>
          </cell>
          <cell r="H288" t="str">
            <v>OOSTWOLD OLDAMBT</v>
          </cell>
        </row>
        <row r="289">
          <cell r="A289">
            <v>114170</v>
          </cell>
          <cell r="B289" t="str">
            <v>Kooi Reinier R. van der</v>
          </cell>
          <cell r="C289" t="str">
            <v xml:space="preserve">Postkade 19 </v>
          </cell>
          <cell r="D289" t="str">
            <v>1961-07-29</v>
          </cell>
          <cell r="E289">
            <v>10617</v>
          </cell>
          <cell r="F289" t="str">
            <v>Wbc '68</v>
          </cell>
          <cell r="G289" t="str">
            <v>9648 JR</v>
          </cell>
          <cell r="H289" t="str">
            <v>WILDERVANK</v>
          </cell>
        </row>
        <row r="290">
          <cell r="A290">
            <v>114170</v>
          </cell>
          <cell r="B290" t="str">
            <v>Kooi Reinier R. van der</v>
          </cell>
          <cell r="C290" t="str">
            <v xml:space="preserve">Postkade 19 </v>
          </cell>
          <cell r="D290" t="str">
            <v>1961-07-29</v>
          </cell>
          <cell r="E290">
            <v>11333</v>
          </cell>
          <cell r="F290" t="str">
            <v>Midwolda `79</v>
          </cell>
          <cell r="G290" t="str">
            <v>9648 JR</v>
          </cell>
          <cell r="H290" t="str">
            <v>WILDERVANK</v>
          </cell>
        </row>
        <row r="291">
          <cell r="A291">
            <v>114170</v>
          </cell>
          <cell r="B291" t="str">
            <v>Kooi Reinier R. van der</v>
          </cell>
          <cell r="C291" t="str">
            <v xml:space="preserve">Postkade 19 </v>
          </cell>
          <cell r="D291" t="str">
            <v>1961-07-29</v>
          </cell>
          <cell r="E291">
            <v>11333</v>
          </cell>
          <cell r="F291" t="str">
            <v>Midwolda `79</v>
          </cell>
          <cell r="G291" t="str">
            <v>9648 JR</v>
          </cell>
          <cell r="H291" t="str">
            <v>WILDERVANK</v>
          </cell>
        </row>
        <row r="292">
          <cell r="A292">
            <v>180791</v>
          </cell>
          <cell r="B292" t="str">
            <v>Koomans-Dries Leen L.W. van den</v>
          </cell>
          <cell r="C292" t="str">
            <v xml:space="preserve">Nieuwediep 45 </v>
          </cell>
          <cell r="D292" t="str">
            <v>1934-09-05</v>
          </cell>
          <cell r="E292">
            <v>13437</v>
          </cell>
          <cell r="F292" t="str">
            <v>Biljartclub 2000</v>
          </cell>
          <cell r="G292" t="str">
            <v>9512 SC</v>
          </cell>
          <cell r="H292" t="str">
            <v>NIEUWEDIEP</v>
          </cell>
        </row>
        <row r="293">
          <cell r="A293">
            <v>180791</v>
          </cell>
          <cell r="B293" t="str">
            <v>Koomans-Dries Leen L.W. van den</v>
          </cell>
          <cell r="C293" t="str">
            <v xml:space="preserve">Nieuwediep 45 </v>
          </cell>
          <cell r="D293" t="str">
            <v>1934-09-05</v>
          </cell>
          <cell r="E293">
            <v>13437</v>
          </cell>
          <cell r="F293" t="str">
            <v>Biljartclub 2000</v>
          </cell>
          <cell r="G293" t="str">
            <v>9512 SC</v>
          </cell>
          <cell r="H293" t="str">
            <v>NIEUWEDIEP</v>
          </cell>
        </row>
        <row r="294">
          <cell r="A294">
            <v>218610</v>
          </cell>
          <cell r="B294" t="str">
            <v xml:space="preserve">Koops Jan J. </v>
          </cell>
          <cell r="C294" t="str">
            <v xml:space="preserve">Melkweg 1 </v>
          </cell>
          <cell r="D294" t="str">
            <v>1949-02-24</v>
          </cell>
          <cell r="E294">
            <v>10608</v>
          </cell>
          <cell r="F294" t="str">
            <v>Trianta</v>
          </cell>
          <cell r="G294" t="str">
            <v>9306 TC</v>
          </cell>
          <cell r="H294" t="str">
            <v>ALTEVEER</v>
          </cell>
        </row>
        <row r="295">
          <cell r="A295">
            <v>134935</v>
          </cell>
          <cell r="B295" t="str">
            <v xml:space="preserve">Koops Lukas L. </v>
          </cell>
          <cell r="C295" t="str">
            <v xml:space="preserve">Holtkampen 53 </v>
          </cell>
          <cell r="D295" t="str">
            <v>1962-05-17</v>
          </cell>
          <cell r="E295">
            <v>10633</v>
          </cell>
          <cell r="F295" t="str">
            <v>De Vlijtige Krijters</v>
          </cell>
          <cell r="G295" t="str">
            <v>9481 JT</v>
          </cell>
          <cell r="H295" t="str">
            <v>VRIES</v>
          </cell>
        </row>
        <row r="296">
          <cell r="A296">
            <v>134935</v>
          </cell>
          <cell r="B296" t="str">
            <v xml:space="preserve">Koops Lukas L. </v>
          </cell>
          <cell r="C296" t="str">
            <v xml:space="preserve">Holtkampen 53 </v>
          </cell>
          <cell r="D296" t="str">
            <v>1962-05-17</v>
          </cell>
          <cell r="E296">
            <v>10633</v>
          </cell>
          <cell r="F296" t="str">
            <v>De Vlijtige Krijters</v>
          </cell>
          <cell r="G296" t="str">
            <v>9481 JT</v>
          </cell>
          <cell r="H296" t="str">
            <v>VRIES</v>
          </cell>
        </row>
        <row r="297">
          <cell r="A297">
            <v>258361</v>
          </cell>
          <cell r="B297" t="str">
            <v xml:space="preserve">Korthuis Luit L.W. </v>
          </cell>
          <cell r="C297" t="str">
            <v xml:space="preserve">Binnensingel 9 </v>
          </cell>
          <cell r="D297" t="str">
            <v>1965-07-09</v>
          </cell>
          <cell r="E297">
            <v>10615</v>
          </cell>
          <cell r="F297" t="str">
            <v>De Poedel</v>
          </cell>
          <cell r="G297" t="str">
            <v>9934 BZ</v>
          </cell>
          <cell r="H297" t="str">
            <v>DELFZIJL</v>
          </cell>
        </row>
        <row r="298">
          <cell r="A298">
            <v>205665</v>
          </cell>
          <cell r="B298" t="str">
            <v xml:space="preserve">Korver Bertus B.D. </v>
          </cell>
          <cell r="C298" t="str">
            <v xml:space="preserve">Fazantweg 4 </v>
          </cell>
          <cell r="D298" t="str">
            <v>1939-01-10</v>
          </cell>
          <cell r="E298">
            <v>12877</v>
          </cell>
          <cell r="F298" t="str">
            <v>Z.B.V.</v>
          </cell>
          <cell r="G298" t="str">
            <v>9765 JM</v>
          </cell>
          <cell r="H298" t="str">
            <v>PATERSWOLDE</v>
          </cell>
        </row>
        <row r="299">
          <cell r="A299">
            <v>114096</v>
          </cell>
          <cell r="B299" t="str">
            <v xml:space="preserve">Koster Henk H. </v>
          </cell>
          <cell r="C299" t="str">
            <v xml:space="preserve">Oslofjord 58 </v>
          </cell>
          <cell r="D299" t="str">
            <v>1935-03-17</v>
          </cell>
          <cell r="E299">
            <v>10609</v>
          </cell>
          <cell r="F299" t="str">
            <v>Biljartclub Delfzijl</v>
          </cell>
          <cell r="G299" t="str">
            <v>9933 VE</v>
          </cell>
          <cell r="H299" t="str">
            <v>DELFZIJL</v>
          </cell>
        </row>
        <row r="300">
          <cell r="A300">
            <v>248083</v>
          </cell>
          <cell r="B300" t="str">
            <v xml:space="preserve">Krekel Wim W </v>
          </cell>
          <cell r="C300" t="str">
            <v xml:space="preserve">Kustweg 376 </v>
          </cell>
          <cell r="D300" t="str">
            <v>1964-07-07</v>
          </cell>
          <cell r="E300">
            <v>10615</v>
          </cell>
          <cell r="F300" t="str">
            <v>De Poedel</v>
          </cell>
          <cell r="G300" t="str">
            <v>9933 BS</v>
          </cell>
          <cell r="H300" t="str">
            <v>DELFZIJL</v>
          </cell>
        </row>
        <row r="301">
          <cell r="A301">
            <v>216715</v>
          </cell>
          <cell r="B301" t="str">
            <v>Krimpen Gerrit G.H. van</v>
          </cell>
          <cell r="C301" t="str">
            <v xml:space="preserve">Westerzand 5 </v>
          </cell>
          <cell r="D301" t="str">
            <v>1947-01-07</v>
          </cell>
          <cell r="E301">
            <v>13198</v>
          </cell>
          <cell r="F301" t="str">
            <v>Biljartclub Ca-re</v>
          </cell>
          <cell r="G301" t="str">
            <v>9862 TM</v>
          </cell>
          <cell r="H301" t="str">
            <v>SEBALDEBUREN</v>
          </cell>
        </row>
        <row r="302">
          <cell r="A302">
            <v>152148</v>
          </cell>
          <cell r="B302" t="str">
            <v>Krimpen Nico N. van</v>
          </cell>
          <cell r="C302" t="str">
            <v xml:space="preserve">Eems 61 </v>
          </cell>
          <cell r="D302" t="str">
            <v>1942-08-14</v>
          </cell>
          <cell r="E302">
            <v>10613</v>
          </cell>
          <cell r="F302" t="str">
            <v>Central</v>
          </cell>
          <cell r="G302" t="str">
            <v>9642 KB</v>
          </cell>
          <cell r="H302" t="str">
            <v>VEENDAM</v>
          </cell>
        </row>
        <row r="303">
          <cell r="A303">
            <v>122718</v>
          </cell>
          <cell r="B303" t="str">
            <v xml:space="preserve">Kroeze Arend A. </v>
          </cell>
          <cell r="C303" t="str">
            <v xml:space="preserve">Woldweg 113 </v>
          </cell>
          <cell r="D303" t="str">
            <v>1947-08-13</v>
          </cell>
          <cell r="E303">
            <v>12877</v>
          </cell>
          <cell r="F303" t="str">
            <v>Z.B.V.</v>
          </cell>
          <cell r="G303" t="str">
            <v>9606 PC</v>
          </cell>
          <cell r="H303" t="str">
            <v>KROPSWOLDE</v>
          </cell>
        </row>
        <row r="304">
          <cell r="A304">
            <v>122718</v>
          </cell>
          <cell r="B304" t="str">
            <v xml:space="preserve">Kroeze Arend A. </v>
          </cell>
          <cell r="C304" t="str">
            <v xml:space="preserve">Woldweg 113 </v>
          </cell>
          <cell r="D304" t="str">
            <v>1947-08-13</v>
          </cell>
          <cell r="E304">
            <v>12877</v>
          </cell>
          <cell r="F304" t="str">
            <v>Z.B.V.</v>
          </cell>
          <cell r="G304" t="str">
            <v>9606 PC</v>
          </cell>
          <cell r="H304" t="str">
            <v>KROPSWOLDE</v>
          </cell>
        </row>
        <row r="305">
          <cell r="A305">
            <v>208101</v>
          </cell>
          <cell r="B305" t="str">
            <v xml:space="preserve">Kroeze Erik E. </v>
          </cell>
          <cell r="C305" t="str">
            <v xml:space="preserve">Regattaweg 24 </v>
          </cell>
          <cell r="D305" t="str">
            <v>1965-11-03</v>
          </cell>
          <cell r="E305">
            <v>15539</v>
          </cell>
          <cell r="F305" t="str">
            <v>Valthermond</v>
          </cell>
          <cell r="G305" t="str">
            <v>9731 NA</v>
          </cell>
          <cell r="H305" t="str">
            <v>GRONINGEN</v>
          </cell>
        </row>
        <row r="306">
          <cell r="A306">
            <v>205083</v>
          </cell>
          <cell r="B306" t="str">
            <v xml:space="preserve">Kroeze Henk H.B. </v>
          </cell>
          <cell r="C306" t="str">
            <v>Platolaan 2 15</v>
          </cell>
          <cell r="D306" t="str">
            <v>1934-11-25</v>
          </cell>
          <cell r="E306">
            <v>10607</v>
          </cell>
          <cell r="F306" t="str">
            <v>Asser Biljart Club '08</v>
          </cell>
          <cell r="G306" t="str">
            <v>9404 EN</v>
          </cell>
          <cell r="H306" t="str">
            <v>ASSEN</v>
          </cell>
        </row>
        <row r="307">
          <cell r="A307">
            <v>112357</v>
          </cell>
          <cell r="B307" t="str">
            <v xml:space="preserve">Krol Jan J. </v>
          </cell>
          <cell r="C307" t="str">
            <v xml:space="preserve">Tramwijk ZZ 17 </v>
          </cell>
          <cell r="D307" t="str">
            <v>1939-11-15</v>
          </cell>
          <cell r="E307">
            <v>10610</v>
          </cell>
          <cell r="F307" t="str">
            <v>Emmen `65</v>
          </cell>
          <cell r="G307" t="str">
            <v>7831 GG</v>
          </cell>
          <cell r="H307" t="str">
            <v>NIEUW WEERDINGE</v>
          </cell>
        </row>
        <row r="308">
          <cell r="A308">
            <v>119959</v>
          </cell>
          <cell r="B308" t="str">
            <v xml:space="preserve">Kruijer Adri A. </v>
          </cell>
          <cell r="C308" t="str">
            <v xml:space="preserve">Bartholomeus vd Helststr 73 </v>
          </cell>
          <cell r="D308" t="str">
            <v>1960-12-06</v>
          </cell>
          <cell r="E308">
            <v>10614</v>
          </cell>
          <cell r="F308" t="str">
            <v>De Harmonie WS</v>
          </cell>
          <cell r="G308" t="str">
            <v>9601 CB</v>
          </cell>
          <cell r="H308" t="str">
            <v>HOOGEZAND</v>
          </cell>
        </row>
        <row r="309">
          <cell r="A309">
            <v>181546</v>
          </cell>
          <cell r="B309" t="str">
            <v xml:space="preserve">Kruit Henk H. </v>
          </cell>
          <cell r="C309" t="str">
            <v xml:space="preserve">J Kammingastraat 78 </v>
          </cell>
          <cell r="D309" t="str">
            <v>1954-05-07</v>
          </cell>
          <cell r="E309">
            <v>10613</v>
          </cell>
          <cell r="F309" t="str">
            <v>Central</v>
          </cell>
          <cell r="G309" t="str">
            <v>9648 KJ</v>
          </cell>
          <cell r="H309" t="str">
            <v>WILDERVANK</v>
          </cell>
        </row>
        <row r="310">
          <cell r="A310">
            <v>200896</v>
          </cell>
          <cell r="B310" t="str">
            <v xml:space="preserve">Kruit Ronnie R. </v>
          </cell>
          <cell r="C310" t="str">
            <v xml:space="preserve">J. Kammingastraat 78 </v>
          </cell>
          <cell r="D310" t="str">
            <v>1978-12-28</v>
          </cell>
          <cell r="E310">
            <v>11333</v>
          </cell>
          <cell r="F310" t="str">
            <v>Midwolda `79</v>
          </cell>
          <cell r="G310" t="str">
            <v>9648 KJ</v>
          </cell>
          <cell r="H310" t="str">
            <v>WILDERVANK</v>
          </cell>
        </row>
        <row r="311">
          <cell r="A311">
            <v>180393</v>
          </cell>
          <cell r="B311" t="str">
            <v xml:space="preserve">Kruizinga Feiko F. </v>
          </cell>
          <cell r="C311" t="str">
            <v>Nassaustraat 37 C2</v>
          </cell>
          <cell r="D311" t="str">
            <v>1937-01-24</v>
          </cell>
          <cell r="E311">
            <v>10614</v>
          </cell>
          <cell r="F311" t="str">
            <v>De Harmonie WS</v>
          </cell>
          <cell r="G311" t="str">
            <v>9675 EM</v>
          </cell>
          <cell r="H311" t="str">
            <v>WINSCHOTEN</v>
          </cell>
        </row>
        <row r="312">
          <cell r="A312">
            <v>206412</v>
          </cell>
          <cell r="B312" t="str">
            <v>Kuijper Jan J. de</v>
          </cell>
          <cell r="C312" t="str">
            <v xml:space="preserve">Zwartwatersweg 14 </v>
          </cell>
          <cell r="D312" t="str">
            <v>1967-02-21</v>
          </cell>
          <cell r="E312">
            <v>13493</v>
          </cell>
          <cell r="F312" t="str">
            <v>Biljartschool.nl</v>
          </cell>
          <cell r="G312" t="str">
            <v>9402 SR</v>
          </cell>
          <cell r="H312" t="str">
            <v>ASSEN</v>
          </cell>
        </row>
        <row r="313">
          <cell r="A313">
            <v>111503</v>
          </cell>
          <cell r="B313" t="str">
            <v xml:space="preserve">Kuik Albert A. </v>
          </cell>
          <cell r="C313" t="str">
            <v xml:space="preserve">Eursingerweg 66 </v>
          </cell>
          <cell r="D313" t="str">
            <v>1964-05-23</v>
          </cell>
          <cell r="E313">
            <v>13493</v>
          </cell>
          <cell r="F313" t="str">
            <v>Biljartschool.nl</v>
          </cell>
          <cell r="G313" t="str">
            <v>9411 BD</v>
          </cell>
          <cell r="H313" t="str">
            <v>BEILEN</v>
          </cell>
        </row>
        <row r="314">
          <cell r="A314">
            <v>236773</v>
          </cell>
          <cell r="B314" t="str">
            <v xml:space="preserve">Kuiper Jacob J.B. </v>
          </cell>
          <cell r="C314" t="str">
            <v xml:space="preserve">Klink 5 </v>
          </cell>
          <cell r="D314" t="str">
            <v>1970-02-12</v>
          </cell>
          <cell r="E314">
            <v>13198</v>
          </cell>
          <cell r="F314" t="str">
            <v>Biljartclub Ca-re</v>
          </cell>
          <cell r="G314" t="str">
            <v>9356 DG</v>
          </cell>
          <cell r="H314" t="str">
            <v>TOLBERT</v>
          </cell>
        </row>
        <row r="315">
          <cell r="A315">
            <v>236773</v>
          </cell>
          <cell r="B315" t="str">
            <v xml:space="preserve">Kuiper Jacob J.B. </v>
          </cell>
          <cell r="C315" t="str">
            <v xml:space="preserve">Klink 5 </v>
          </cell>
          <cell r="D315" t="str">
            <v>1970-02-12</v>
          </cell>
          <cell r="E315">
            <v>13198</v>
          </cell>
          <cell r="F315" t="str">
            <v>Biljartclub Ca-re</v>
          </cell>
          <cell r="G315" t="str">
            <v>9356 DG</v>
          </cell>
          <cell r="H315" t="str">
            <v>TOLBERT</v>
          </cell>
        </row>
        <row r="316">
          <cell r="A316">
            <v>246716</v>
          </cell>
          <cell r="B316" t="str">
            <v xml:space="preserve">Kuipers Rick J.H.W. </v>
          </cell>
          <cell r="C316" t="str">
            <v xml:space="preserve">Henri de Wolflaan 19 </v>
          </cell>
          <cell r="D316" t="str">
            <v>1991-10-13</v>
          </cell>
          <cell r="E316">
            <v>10617</v>
          </cell>
          <cell r="F316" t="str">
            <v>Wbc '68</v>
          </cell>
          <cell r="G316" t="str">
            <v>9646 DT</v>
          </cell>
          <cell r="H316" t="str">
            <v>VEENDAM</v>
          </cell>
        </row>
        <row r="317">
          <cell r="A317">
            <v>205590</v>
          </cell>
          <cell r="B317" t="str">
            <v xml:space="preserve">Kwant Egbert E. </v>
          </cell>
          <cell r="C317" t="str">
            <v xml:space="preserve">Postkade 11 </v>
          </cell>
          <cell r="D317" t="str">
            <v>1935-07-18</v>
          </cell>
          <cell r="E317">
            <v>10613</v>
          </cell>
          <cell r="F317" t="str">
            <v>Central</v>
          </cell>
          <cell r="G317" t="str">
            <v>9648 JR</v>
          </cell>
          <cell r="H317" t="str">
            <v>WILDERVANK</v>
          </cell>
        </row>
        <row r="318">
          <cell r="A318">
            <v>103470</v>
          </cell>
          <cell r="B318" t="str">
            <v>Laan Andre A. van der</v>
          </cell>
          <cell r="C318" t="str">
            <v xml:space="preserve">Wethouder Veenkamplaan 18 </v>
          </cell>
          <cell r="D318" t="str">
            <v>1963-09-17</v>
          </cell>
          <cell r="E318">
            <v>10609</v>
          </cell>
          <cell r="F318" t="str">
            <v>Biljartclub Delfzijl</v>
          </cell>
          <cell r="G318" t="str">
            <v>9934 JS</v>
          </cell>
          <cell r="H318" t="str">
            <v>DELFZIJL</v>
          </cell>
        </row>
        <row r="319">
          <cell r="A319">
            <v>103470</v>
          </cell>
          <cell r="B319" t="str">
            <v>Laan Andre A. van der</v>
          </cell>
          <cell r="C319" t="str">
            <v xml:space="preserve">Wethouder Veenkamplaan 18 </v>
          </cell>
          <cell r="D319" t="str">
            <v>1963-09-17</v>
          </cell>
          <cell r="E319">
            <v>10609</v>
          </cell>
          <cell r="F319" t="str">
            <v>Biljartclub Delfzijl</v>
          </cell>
          <cell r="G319" t="str">
            <v>9934 JS</v>
          </cell>
          <cell r="H319" t="str">
            <v>DELFZIJL</v>
          </cell>
        </row>
        <row r="320">
          <cell r="A320">
            <v>179209</v>
          </cell>
          <cell r="B320" t="str">
            <v>Laan Derk Jan D.J. van der</v>
          </cell>
          <cell r="C320" t="str">
            <v xml:space="preserve">Dr. oortwijn Botjeslaan 76 </v>
          </cell>
          <cell r="D320" t="str">
            <v>1970-08-21</v>
          </cell>
          <cell r="E320">
            <v>11333</v>
          </cell>
          <cell r="F320" t="str">
            <v>Midwolda `79</v>
          </cell>
          <cell r="G320" t="str">
            <v>9681 GE</v>
          </cell>
          <cell r="H320" t="str">
            <v>MIDWOLDA</v>
          </cell>
        </row>
        <row r="321">
          <cell r="A321">
            <v>216519</v>
          </cell>
          <cell r="B321" t="str">
            <v xml:space="preserve">Lamberts Willem W. </v>
          </cell>
          <cell r="C321" t="str">
            <v xml:space="preserve">Zuidlaarderweg 60 </v>
          </cell>
          <cell r="D321" t="str">
            <v>1946-01-21</v>
          </cell>
          <cell r="E321">
            <v>12877</v>
          </cell>
          <cell r="F321" t="str">
            <v>Z.B.V.</v>
          </cell>
          <cell r="G321" t="str">
            <v>9479 PS</v>
          </cell>
          <cell r="H321" t="str">
            <v>NOORDLAREN</v>
          </cell>
        </row>
        <row r="322">
          <cell r="A322">
            <v>173405</v>
          </cell>
          <cell r="B322" t="str">
            <v xml:space="preserve">Lammertsma Joop J. </v>
          </cell>
          <cell r="C322" t="str">
            <v xml:space="preserve">Kanaal A NZ 134 </v>
          </cell>
          <cell r="D322" t="str">
            <v>1943-04-26</v>
          </cell>
          <cell r="E322">
            <v>10610</v>
          </cell>
          <cell r="F322" t="str">
            <v>Emmen `65</v>
          </cell>
          <cell r="G322" t="str">
            <v>7881 KN</v>
          </cell>
          <cell r="H322" t="str">
            <v>EMMER COMPASCUUM</v>
          </cell>
        </row>
        <row r="323">
          <cell r="A323">
            <v>264031</v>
          </cell>
          <cell r="B323" t="str">
            <v>Land Roelf R. van der</v>
          </cell>
          <cell r="C323" t="str">
            <v xml:space="preserve">Boukemahof 10 </v>
          </cell>
          <cell r="D323" t="str">
            <v>1951-07-03</v>
          </cell>
          <cell r="E323">
            <v>10495</v>
          </cell>
          <cell r="F323" t="str">
            <v>Centrum</v>
          </cell>
          <cell r="G323" t="str">
            <v>9981 MA</v>
          </cell>
          <cell r="H323" t="str">
            <v>UITHUIZEN</v>
          </cell>
        </row>
        <row r="324">
          <cell r="A324">
            <v>209137</v>
          </cell>
          <cell r="B324" t="str">
            <v xml:space="preserve">Leegwater Jan J.A. </v>
          </cell>
          <cell r="C324" t="str">
            <v xml:space="preserve">Dollardlaan 97 </v>
          </cell>
          <cell r="D324" t="str">
            <v>1937-12-01</v>
          </cell>
          <cell r="E324">
            <v>15394</v>
          </cell>
          <cell r="F324" t="str">
            <v>Onder De Toorn</v>
          </cell>
          <cell r="G324" t="str">
            <v>9679 DD</v>
          </cell>
          <cell r="H324" t="str">
            <v>SCHEEMDA</v>
          </cell>
        </row>
        <row r="325">
          <cell r="A325">
            <v>181948</v>
          </cell>
          <cell r="B325" t="str">
            <v xml:space="preserve">Leeraar Marcel M.H. </v>
          </cell>
          <cell r="C325" t="str">
            <v xml:space="preserve">H. Jagerstraat 12 </v>
          </cell>
          <cell r="D325" t="str">
            <v>1971-05-03</v>
          </cell>
          <cell r="E325">
            <v>10615</v>
          </cell>
          <cell r="F325" t="str">
            <v>De Poedel</v>
          </cell>
          <cell r="G325" t="str">
            <v>9936 CV</v>
          </cell>
          <cell r="H325" t="str">
            <v>FARMSUM</v>
          </cell>
        </row>
        <row r="326">
          <cell r="A326">
            <v>264195</v>
          </cell>
          <cell r="B326" t="str">
            <v xml:space="preserve">Lengton Dennis D. </v>
          </cell>
          <cell r="C326" t="str">
            <v xml:space="preserve">De Reede 21 </v>
          </cell>
          <cell r="D326" t="str">
            <v>1982-07-19</v>
          </cell>
          <cell r="E326">
            <v>10617</v>
          </cell>
          <cell r="F326" t="str">
            <v>Wbc '68</v>
          </cell>
          <cell r="G326" t="str">
            <v>9642 MB</v>
          </cell>
          <cell r="H326" t="str">
            <v>VEENDAM</v>
          </cell>
        </row>
        <row r="327">
          <cell r="A327">
            <v>237171</v>
          </cell>
          <cell r="B327" t="str">
            <v xml:space="preserve">Leupen Jan J. </v>
          </cell>
          <cell r="C327" t="str">
            <v xml:space="preserve">Weg voor de Jagerskampen 61 </v>
          </cell>
          <cell r="D327" t="str">
            <v>1955-11-30</v>
          </cell>
          <cell r="E327">
            <v>10497</v>
          </cell>
          <cell r="F327" t="str">
            <v>De Harmonie GR</v>
          </cell>
          <cell r="G327" t="str">
            <v>9751 EL</v>
          </cell>
          <cell r="H327" t="str">
            <v>HAREN GN</v>
          </cell>
        </row>
        <row r="328">
          <cell r="A328">
            <v>237171</v>
          </cell>
          <cell r="B328" t="str">
            <v xml:space="preserve">Leupen Jan J. </v>
          </cell>
          <cell r="C328" t="str">
            <v xml:space="preserve">Weg voor de Jagerskampen 61 </v>
          </cell>
          <cell r="D328" t="str">
            <v>1955-11-30</v>
          </cell>
          <cell r="E328">
            <v>10497</v>
          </cell>
          <cell r="F328" t="str">
            <v>De Harmonie GR</v>
          </cell>
          <cell r="G328" t="str">
            <v>9751 EL</v>
          </cell>
          <cell r="H328" t="str">
            <v>HAREN GN</v>
          </cell>
        </row>
        <row r="329">
          <cell r="A329">
            <v>221278</v>
          </cell>
          <cell r="B329" t="str">
            <v>Leuven Stan C. van</v>
          </cell>
          <cell r="C329" t="str">
            <v xml:space="preserve">Trambaan 7 </v>
          </cell>
          <cell r="D329" t="str">
            <v>1957-07-31</v>
          </cell>
          <cell r="E329">
            <v>13639</v>
          </cell>
          <cell r="F329" t="str">
            <v>Biljartclub Old Inn</v>
          </cell>
          <cell r="G329" t="str">
            <v>9946 RT</v>
          </cell>
          <cell r="H329" t="str">
            <v>WOLDENDORP</v>
          </cell>
        </row>
        <row r="330">
          <cell r="A330">
            <v>149616</v>
          </cell>
          <cell r="B330" t="str">
            <v xml:space="preserve">Loer Eppo E.A. </v>
          </cell>
          <cell r="C330" t="str">
            <v xml:space="preserve">Klinkerstraat 71 </v>
          </cell>
          <cell r="D330" t="str">
            <v>1967-03-21</v>
          </cell>
          <cell r="E330">
            <v>15394</v>
          </cell>
          <cell r="F330" t="str">
            <v>Onder De Toorn</v>
          </cell>
          <cell r="G330" t="str">
            <v>9682 RC</v>
          </cell>
          <cell r="H330" t="str">
            <v>OOSTWOLD GEM OLDAMBT</v>
          </cell>
        </row>
        <row r="331">
          <cell r="A331">
            <v>149616</v>
          </cell>
          <cell r="B331" t="str">
            <v xml:space="preserve">Loer Eppo E.A. </v>
          </cell>
          <cell r="C331" t="str">
            <v xml:space="preserve">Klinkerstraat 71 </v>
          </cell>
          <cell r="D331" t="str">
            <v>1967-03-21</v>
          </cell>
          <cell r="E331">
            <v>15684</v>
          </cell>
          <cell r="F331" t="str">
            <v>De Twee Oldambten</v>
          </cell>
          <cell r="G331" t="str">
            <v>9682 RC</v>
          </cell>
          <cell r="H331" t="str">
            <v>OOSTWOLD GEM OLDAMBT</v>
          </cell>
        </row>
        <row r="332">
          <cell r="A332">
            <v>111483</v>
          </cell>
          <cell r="B332" t="str">
            <v xml:space="preserve">Lubbers  E. </v>
          </cell>
          <cell r="C332" t="str">
            <v xml:space="preserve">Hermelijnlaan 13 </v>
          </cell>
          <cell r="D332" t="str">
            <v>1954-04-13</v>
          </cell>
          <cell r="E332">
            <v>10614</v>
          </cell>
          <cell r="F332" t="str">
            <v>De Harmonie WS</v>
          </cell>
          <cell r="G332" t="str">
            <v>9675 KR</v>
          </cell>
          <cell r="H332" t="str">
            <v>WINSCHOTEN</v>
          </cell>
        </row>
        <row r="333">
          <cell r="A333">
            <v>218354</v>
          </cell>
          <cell r="B333" t="str">
            <v xml:space="preserve">Luikens Jans J. </v>
          </cell>
          <cell r="C333" t="str">
            <v>Groningerstraat 17 A</v>
          </cell>
          <cell r="D333" t="str">
            <v>1967-03-20</v>
          </cell>
          <cell r="E333">
            <v>10614</v>
          </cell>
          <cell r="F333" t="str">
            <v>De Harmonie WS</v>
          </cell>
          <cell r="G333" t="str">
            <v>9471 AP</v>
          </cell>
          <cell r="H333" t="str">
            <v>ZUIDLAREN</v>
          </cell>
        </row>
        <row r="334">
          <cell r="A334">
            <v>154527</v>
          </cell>
          <cell r="B334" t="str">
            <v xml:space="preserve">Luong Mike M. </v>
          </cell>
          <cell r="C334" t="str">
            <v xml:space="preserve">Veenscheiding 22 </v>
          </cell>
          <cell r="D334" t="str">
            <v>1976-05-01</v>
          </cell>
          <cell r="E334">
            <v>15539</v>
          </cell>
          <cell r="F334" t="str">
            <v>Valthermond</v>
          </cell>
          <cell r="G334" t="str">
            <v>9202 ND</v>
          </cell>
          <cell r="H334" t="str">
            <v>DRACHTEN</v>
          </cell>
        </row>
        <row r="335">
          <cell r="A335">
            <v>111612</v>
          </cell>
          <cell r="B335" t="str">
            <v xml:space="preserve">Luppes Gert G. </v>
          </cell>
          <cell r="C335" t="str">
            <v xml:space="preserve">Marnepad 50 </v>
          </cell>
          <cell r="D335" t="str">
            <v>1965-01-17</v>
          </cell>
          <cell r="E335">
            <v>10607</v>
          </cell>
          <cell r="F335" t="str">
            <v>Asser Biljart Club '08</v>
          </cell>
          <cell r="G335" t="str">
            <v>9406 TM</v>
          </cell>
          <cell r="H335" t="str">
            <v>ASSEN</v>
          </cell>
        </row>
        <row r="336">
          <cell r="A336">
            <v>207066</v>
          </cell>
          <cell r="B336" t="str">
            <v xml:space="preserve">Luttje Eric E. </v>
          </cell>
          <cell r="C336" t="str">
            <v xml:space="preserve">Dassenburcht 42 </v>
          </cell>
          <cell r="D336" t="str">
            <v>1969-11-15</v>
          </cell>
          <cell r="E336">
            <v>11333</v>
          </cell>
          <cell r="F336" t="str">
            <v>Midwolda `79</v>
          </cell>
          <cell r="G336" t="str">
            <v>9649 KJ</v>
          </cell>
          <cell r="H336" t="str">
            <v>MUNTENDAM</v>
          </cell>
        </row>
        <row r="337">
          <cell r="A337">
            <v>200471</v>
          </cell>
          <cell r="B337" t="str">
            <v xml:space="preserve">Lutz Paul P. </v>
          </cell>
          <cell r="C337" t="str">
            <v xml:space="preserve">Zuiderringdijk 20 </v>
          </cell>
          <cell r="D337" t="str">
            <v>1947-03-09</v>
          </cell>
          <cell r="E337">
            <v>10614</v>
          </cell>
          <cell r="F337" t="str">
            <v>De Harmonie WS</v>
          </cell>
          <cell r="G337" t="str">
            <v>9682 VL</v>
          </cell>
          <cell r="H337" t="str">
            <v>OOSTWOLD SCHEEMDA</v>
          </cell>
        </row>
        <row r="338">
          <cell r="A338">
            <v>109158</v>
          </cell>
          <cell r="B338" t="str">
            <v xml:space="preserve">Maatjes Roel R. </v>
          </cell>
          <cell r="C338" t="str">
            <v xml:space="preserve">Frieslandlaan 119 </v>
          </cell>
          <cell r="D338" t="str">
            <v>1944-07-12</v>
          </cell>
          <cell r="E338">
            <v>10613</v>
          </cell>
          <cell r="F338" t="str">
            <v>Central</v>
          </cell>
          <cell r="G338" t="str">
            <v>9642 GN</v>
          </cell>
          <cell r="H338" t="str">
            <v>VEENDAM</v>
          </cell>
        </row>
        <row r="339">
          <cell r="A339">
            <v>109158</v>
          </cell>
          <cell r="B339" t="str">
            <v xml:space="preserve">Maatjes Roel R. </v>
          </cell>
          <cell r="C339" t="str">
            <v xml:space="preserve">Frieslandlaan 119 </v>
          </cell>
          <cell r="D339" t="str">
            <v>1944-07-12</v>
          </cell>
          <cell r="E339">
            <v>11333</v>
          </cell>
          <cell r="F339" t="str">
            <v>Midwolda `79</v>
          </cell>
          <cell r="G339" t="str">
            <v>9642 GN</v>
          </cell>
          <cell r="H339" t="str">
            <v>VEENDAM</v>
          </cell>
        </row>
        <row r="340">
          <cell r="A340">
            <v>109158</v>
          </cell>
          <cell r="B340" t="str">
            <v xml:space="preserve">Maatjes Roel R. </v>
          </cell>
          <cell r="C340" t="str">
            <v xml:space="preserve">Frieslandlaan 119 </v>
          </cell>
          <cell r="D340" t="str">
            <v>1944-07-12</v>
          </cell>
          <cell r="E340">
            <v>11333</v>
          </cell>
          <cell r="F340" t="str">
            <v>Midwolda `79</v>
          </cell>
          <cell r="G340" t="str">
            <v>9642 GN</v>
          </cell>
          <cell r="H340" t="str">
            <v>VEENDAM</v>
          </cell>
        </row>
        <row r="341">
          <cell r="A341">
            <v>224199</v>
          </cell>
          <cell r="B341" t="str">
            <v xml:space="preserve">Martena Rene R. </v>
          </cell>
          <cell r="C341" t="str">
            <v xml:space="preserve">Delf 24 </v>
          </cell>
          <cell r="D341" t="str">
            <v>1971-10-14</v>
          </cell>
          <cell r="E341">
            <v>11333</v>
          </cell>
          <cell r="F341" t="str">
            <v>Midwolda `79</v>
          </cell>
          <cell r="G341" t="str">
            <v>9642 JL</v>
          </cell>
          <cell r="H341" t="str">
            <v>VEENDAM</v>
          </cell>
        </row>
        <row r="342">
          <cell r="A342">
            <v>124620</v>
          </cell>
          <cell r="B342" t="str">
            <v xml:space="preserve">Mast Henk H. </v>
          </cell>
          <cell r="C342" t="str">
            <v xml:space="preserve">Bolder 16 </v>
          </cell>
          <cell r="D342" t="str">
            <v>1946-04-19</v>
          </cell>
          <cell r="E342">
            <v>11333</v>
          </cell>
          <cell r="F342" t="str">
            <v>Midwolda `79</v>
          </cell>
          <cell r="G342" t="str">
            <v>9732 PA</v>
          </cell>
          <cell r="H342" t="str">
            <v>GRONINGEN</v>
          </cell>
        </row>
        <row r="343">
          <cell r="A343">
            <v>182057</v>
          </cell>
          <cell r="B343" t="str">
            <v xml:space="preserve">Matthijssen Henk H. </v>
          </cell>
          <cell r="C343" t="str">
            <v xml:space="preserve">Kammingastraat 95 </v>
          </cell>
          <cell r="D343" t="str">
            <v>1972-09-12</v>
          </cell>
          <cell r="E343">
            <v>11333</v>
          </cell>
          <cell r="F343" t="str">
            <v>Midwolda `79</v>
          </cell>
          <cell r="G343" t="str">
            <v>9648 KK</v>
          </cell>
          <cell r="H343" t="str">
            <v>WILDERVANK</v>
          </cell>
        </row>
        <row r="344">
          <cell r="A344">
            <v>225421</v>
          </cell>
          <cell r="B344" t="str">
            <v xml:space="preserve">Meerstra Martin M.P. </v>
          </cell>
          <cell r="C344" t="str">
            <v xml:space="preserve">Hoofdweg 69 </v>
          </cell>
          <cell r="D344" t="str">
            <v>1968-11-08</v>
          </cell>
          <cell r="E344">
            <v>12467</v>
          </cell>
          <cell r="F344" t="str">
            <v>Zuurdijk E.o. Biljartclub</v>
          </cell>
          <cell r="G344" t="str">
            <v>9966 VB</v>
          </cell>
          <cell r="H344" t="str">
            <v>ZUURDIJK</v>
          </cell>
        </row>
        <row r="345">
          <cell r="A345">
            <v>101318</v>
          </cell>
          <cell r="B345" t="str">
            <v xml:space="preserve">Meijberg Gerrit G. </v>
          </cell>
          <cell r="C345" t="str">
            <v xml:space="preserve">Beukenlaan 36 </v>
          </cell>
          <cell r="D345" t="str">
            <v>1936-04-19</v>
          </cell>
          <cell r="E345">
            <v>12406</v>
          </cell>
          <cell r="F345" t="str">
            <v>Glimmen</v>
          </cell>
          <cell r="G345" t="str">
            <v>9756 BG</v>
          </cell>
          <cell r="H345" t="str">
            <v>GLIMMEN</v>
          </cell>
        </row>
        <row r="346">
          <cell r="A346">
            <v>237380</v>
          </cell>
          <cell r="B346" t="str">
            <v xml:space="preserve">Meijer Johan J.A. </v>
          </cell>
          <cell r="C346" t="str">
            <v xml:space="preserve">Hoofdweg 40 </v>
          </cell>
          <cell r="D346" t="str">
            <v>1978-08-13</v>
          </cell>
          <cell r="E346">
            <v>10614</v>
          </cell>
          <cell r="F346" t="str">
            <v>De Harmonie WS</v>
          </cell>
          <cell r="G346" t="str">
            <v>9698 AG</v>
          </cell>
          <cell r="H346" t="str">
            <v>WEDDE</v>
          </cell>
        </row>
        <row r="347">
          <cell r="A347">
            <v>204483</v>
          </cell>
          <cell r="B347" t="str">
            <v xml:space="preserve">Meijer Mark M.R. </v>
          </cell>
          <cell r="C347" t="str">
            <v xml:space="preserve">Sleutelbloemstraat 58 </v>
          </cell>
          <cell r="D347" t="str">
            <v>1969-07-02</v>
          </cell>
          <cell r="E347">
            <v>11812</v>
          </cell>
          <cell r="F347" t="str">
            <v>A En O</v>
          </cell>
          <cell r="G347" t="str">
            <v>9404 GZ</v>
          </cell>
          <cell r="H347" t="str">
            <v>ASSEN</v>
          </cell>
        </row>
        <row r="348">
          <cell r="A348">
            <v>154897</v>
          </cell>
          <cell r="B348" t="str">
            <v xml:space="preserve">Meijerink Bert L.H.A. </v>
          </cell>
          <cell r="C348" t="str">
            <v xml:space="preserve">Vechtstraat 260 </v>
          </cell>
          <cell r="D348" t="str">
            <v>1940-03-30</v>
          </cell>
          <cell r="E348">
            <v>10497</v>
          </cell>
          <cell r="F348" t="str">
            <v>De Harmonie GR</v>
          </cell>
          <cell r="G348" t="str">
            <v>9725 CZ</v>
          </cell>
          <cell r="H348" t="str">
            <v>GRONINGEN</v>
          </cell>
        </row>
        <row r="349">
          <cell r="A349">
            <v>237522</v>
          </cell>
          <cell r="B349" t="str">
            <v xml:space="preserve">Meijerink Heim H </v>
          </cell>
          <cell r="C349" t="str">
            <v xml:space="preserve">Drosten 32 </v>
          </cell>
          <cell r="D349" t="str">
            <v>1943-10-03</v>
          </cell>
          <cell r="E349">
            <v>10633</v>
          </cell>
          <cell r="F349" t="str">
            <v>De Vlijtige Krijters</v>
          </cell>
          <cell r="G349" t="str">
            <v>9481 GE</v>
          </cell>
          <cell r="H349" t="str">
            <v>VRIES</v>
          </cell>
        </row>
        <row r="350">
          <cell r="A350">
            <v>237522</v>
          </cell>
          <cell r="B350" t="str">
            <v xml:space="preserve">Meijerink Heim H </v>
          </cell>
          <cell r="C350" t="str">
            <v xml:space="preserve">Drosten 32 </v>
          </cell>
          <cell r="D350" t="str">
            <v>1943-10-03</v>
          </cell>
          <cell r="E350">
            <v>10633</v>
          </cell>
          <cell r="F350" t="str">
            <v>De Vlijtige Krijters</v>
          </cell>
          <cell r="G350" t="str">
            <v>9481 GE</v>
          </cell>
          <cell r="H350" t="str">
            <v>VRIES</v>
          </cell>
        </row>
        <row r="351">
          <cell r="A351">
            <v>229831</v>
          </cell>
          <cell r="B351" t="str">
            <v xml:space="preserve">Mein Bert B. </v>
          </cell>
          <cell r="C351" t="str">
            <v xml:space="preserve">Scheemdermeersterweg 15 </v>
          </cell>
          <cell r="D351" t="str">
            <v>1966-03-07</v>
          </cell>
          <cell r="E351">
            <v>11333</v>
          </cell>
          <cell r="F351" t="str">
            <v>Midwolda `79</v>
          </cell>
          <cell r="G351" t="str">
            <v>9679 TP</v>
          </cell>
          <cell r="H351" t="str">
            <v>SCHEEMDA</v>
          </cell>
        </row>
        <row r="352">
          <cell r="A352">
            <v>222424</v>
          </cell>
          <cell r="B352" t="str">
            <v xml:space="preserve">Meindertsma Andries A.J. </v>
          </cell>
          <cell r="C352" t="str">
            <v xml:space="preserve">Hoofdstraat 43 </v>
          </cell>
          <cell r="D352" t="str">
            <v>1975-04-13</v>
          </cell>
          <cell r="E352">
            <v>10614</v>
          </cell>
          <cell r="F352" t="str">
            <v>De Harmonie WS</v>
          </cell>
          <cell r="G352" t="str">
            <v>9944 AB</v>
          </cell>
          <cell r="H352" t="str">
            <v>NIEUWOLDA</v>
          </cell>
        </row>
        <row r="353">
          <cell r="A353">
            <v>222424</v>
          </cell>
          <cell r="B353" t="str">
            <v xml:space="preserve">Meindertsma Andries A.J. </v>
          </cell>
          <cell r="C353" t="str">
            <v xml:space="preserve">Hoofdstraat 43 </v>
          </cell>
          <cell r="D353" t="str">
            <v>1975-04-13</v>
          </cell>
          <cell r="E353">
            <v>11333</v>
          </cell>
          <cell r="F353" t="str">
            <v>Midwolda `79</v>
          </cell>
          <cell r="G353" t="str">
            <v>9944 AB</v>
          </cell>
          <cell r="H353" t="str">
            <v>NIEUWOLDA</v>
          </cell>
        </row>
        <row r="354">
          <cell r="A354">
            <v>137947</v>
          </cell>
          <cell r="B354" t="str">
            <v xml:space="preserve">Mellema Tjapko T. </v>
          </cell>
          <cell r="C354" t="str">
            <v xml:space="preserve">Blijhamsterweg 24 </v>
          </cell>
          <cell r="D354" t="str">
            <v>1938-03-17</v>
          </cell>
          <cell r="E354">
            <v>10614</v>
          </cell>
          <cell r="F354" t="str">
            <v>De Harmonie WS</v>
          </cell>
          <cell r="G354" t="str">
            <v>9695 BA</v>
          </cell>
          <cell r="H354" t="str">
            <v>BELLINGWOLDE</v>
          </cell>
        </row>
        <row r="355">
          <cell r="A355">
            <v>137947</v>
          </cell>
          <cell r="B355" t="str">
            <v xml:space="preserve">Mellema Tjapko T. </v>
          </cell>
          <cell r="C355" t="str">
            <v xml:space="preserve">Blijhamsterweg 24 </v>
          </cell>
          <cell r="D355" t="str">
            <v>1938-03-17</v>
          </cell>
          <cell r="E355">
            <v>10614</v>
          </cell>
          <cell r="F355" t="str">
            <v>De Harmonie WS</v>
          </cell>
          <cell r="G355" t="str">
            <v>9695 BA</v>
          </cell>
          <cell r="H355" t="str">
            <v>BELLINGWOLDE</v>
          </cell>
        </row>
        <row r="356">
          <cell r="A356">
            <v>137947</v>
          </cell>
          <cell r="B356" t="str">
            <v xml:space="preserve">Mellema Tjapko T. </v>
          </cell>
          <cell r="C356" t="str">
            <v xml:space="preserve">Blijhamsterweg 24 </v>
          </cell>
          <cell r="D356" t="str">
            <v>1938-03-17</v>
          </cell>
          <cell r="E356">
            <v>10614</v>
          </cell>
          <cell r="F356" t="str">
            <v>De Harmonie WS</v>
          </cell>
          <cell r="G356" t="str">
            <v>9695 BA</v>
          </cell>
          <cell r="H356" t="str">
            <v>BELLINGWOLDE</v>
          </cell>
        </row>
        <row r="357">
          <cell r="A357">
            <v>225317</v>
          </cell>
          <cell r="B357" t="str">
            <v xml:space="preserve">Menke Freddy F.H.D. </v>
          </cell>
          <cell r="C357" t="str">
            <v xml:space="preserve">Laan van de Iemenhees 102 </v>
          </cell>
          <cell r="D357" t="str">
            <v>1972-06-25</v>
          </cell>
          <cell r="E357">
            <v>15539</v>
          </cell>
          <cell r="F357" t="str">
            <v>Valthermond</v>
          </cell>
          <cell r="G357" t="str">
            <v>7823 JL</v>
          </cell>
          <cell r="H357" t="str">
            <v>EMMEN</v>
          </cell>
        </row>
        <row r="358">
          <cell r="A358">
            <v>223240</v>
          </cell>
          <cell r="B358" t="str">
            <v xml:space="preserve">Mennega Roel R. </v>
          </cell>
          <cell r="C358" t="str">
            <v xml:space="preserve">J. Hugeslaan 9 </v>
          </cell>
          <cell r="D358" t="str">
            <v>1951-08-30</v>
          </cell>
          <cell r="E358">
            <v>15539</v>
          </cell>
          <cell r="F358" t="str">
            <v>Valthermond</v>
          </cell>
          <cell r="G358" t="str">
            <v>9462 PD</v>
          </cell>
          <cell r="H358" t="str">
            <v>GASSELTE</v>
          </cell>
        </row>
        <row r="359">
          <cell r="A359">
            <v>213258</v>
          </cell>
          <cell r="B359" t="str">
            <v xml:space="preserve">Mensinga Henk H. </v>
          </cell>
          <cell r="C359" t="str">
            <v xml:space="preserve">Schoollaan 18 </v>
          </cell>
          <cell r="D359" t="str">
            <v>1968-01-26</v>
          </cell>
          <cell r="E359">
            <v>12047</v>
          </cell>
          <cell r="F359" t="str">
            <v>De Zevenwolden</v>
          </cell>
          <cell r="G359" t="str">
            <v>9635 TT</v>
          </cell>
          <cell r="H359" t="str">
            <v>NOORDBROEK</v>
          </cell>
        </row>
        <row r="360">
          <cell r="A360">
            <v>213258</v>
          </cell>
          <cell r="B360" t="str">
            <v xml:space="preserve">Mensinga Henk H. </v>
          </cell>
          <cell r="C360" t="str">
            <v xml:space="preserve">Schoollaan 18 </v>
          </cell>
          <cell r="D360" t="str">
            <v>1968-01-26</v>
          </cell>
          <cell r="E360">
            <v>12047</v>
          </cell>
          <cell r="F360" t="str">
            <v>De Zevenwolden</v>
          </cell>
          <cell r="G360" t="str">
            <v>9635 TT</v>
          </cell>
          <cell r="H360" t="str">
            <v>NOORDBROEK</v>
          </cell>
        </row>
        <row r="361">
          <cell r="A361">
            <v>109927</v>
          </cell>
          <cell r="B361" t="str">
            <v xml:space="preserve">Middel Jaap J. </v>
          </cell>
          <cell r="C361" t="str">
            <v xml:space="preserve">Roswinkelermarke 23 </v>
          </cell>
          <cell r="D361" t="str">
            <v>1944-01-10</v>
          </cell>
          <cell r="E361">
            <v>11333</v>
          </cell>
          <cell r="F361" t="str">
            <v>Midwolda `79</v>
          </cell>
          <cell r="G361" t="str">
            <v>9561 VB</v>
          </cell>
          <cell r="H361" t="str">
            <v>TER APEL</v>
          </cell>
        </row>
        <row r="362">
          <cell r="A362">
            <v>236629</v>
          </cell>
          <cell r="B362" t="str">
            <v xml:space="preserve">Moerman Feike F </v>
          </cell>
          <cell r="C362" t="str">
            <v xml:space="preserve">Cornelis Houtmanstraat 11 </v>
          </cell>
          <cell r="D362" t="str">
            <v>1969-02-20</v>
          </cell>
          <cell r="E362">
            <v>10615</v>
          </cell>
          <cell r="F362" t="str">
            <v>De Poedel</v>
          </cell>
          <cell r="G362" t="str">
            <v>9934 HD</v>
          </cell>
          <cell r="H362" t="str">
            <v>DELFZIJL</v>
          </cell>
        </row>
        <row r="363">
          <cell r="A363">
            <v>178996</v>
          </cell>
          <cell r="B363" t="str">
            <v xml:space="preserve">Molanus Bart B. </v>
          </cell>
          <cell r="C363" t="str">
            <v xml:space="preserve">de Wouden 219 </v>
          </cell>
          <cell r="D363" t="str">
            <v>1940-11-20</v>
          </cell>
          <cell r="E363">
            <v>10607</v>
          </cell>
          <cell r="F363" t="str">
            <v>Asser Biljart Club '08</v>
          </cell>
          <cell r="G363" t="str">
            <v>9405 HH</v>
          </cell>
          <cell r="H363" t="str">
            <v>ASSEN</v>
          </cell>
        </row>
        <row r="364">
          <cell r="A364">
            <v>100965</v>
          </cell>
          <cell r="B364" t="str">
            <v>Molen Harry H. van der</v>
          </cell>
          <cell r="C364" t="str">
            <v xml:space="preserve">Oosteinde 1 </v>
          </cell>
          <cell r="D364" t="str">
            <v>1943-06-14</v>
          </cell>
          <cell r="E364">
            <v>12877</v>
          </cell>
          <cell r="F364" t="str">
            <v>Z.B.V.</v>
          </cell>
          <cell r="G364" t="str">
            <v>9466 PA</v>
          </cell>
          <cell r="H364" t="str">
            <v>GASTEREN</v>
          </cell>
        </row>
        <row r="365">
          <cell r="A365">
            <v>100965</v>
          </cell>
          <cell r="B365" t="str">
            <v>Molen Harry H. van der</v>
          </cell>
          <cell r="C365" t="str">
            <v xml:space="preserve">Oosteinde 1 </v>
          </cell>
          <cell r="D365" t="str">
            <v>1943-06-14</v>
          </cell>
          <cell r="E365">
            <v>12877</v>
          </cell>
          <cell r="F365" t="str">
            <v>Z.B.V.</v>
          </cell>
          <cell r="G365" t="str">
            <v>9466 PA</v>
          </cell>
          <cell r="H365" t="str">
            <v>GASTEREN</v>
          </cell>
        </row>
        <row r="366">
          <cell r="A366">
            <v>182817</v>
          </cell>
          <cell r="B366" t="str">
            <v>Molen Joop J. van der</v>
          </cell>
          <cell r="C366" t="str">
            <v xml:space="preserve">Provincialeweg 68 </v>
          </cell>
          <cell r="D366" t="str">
            <v>1949-06-03</v>
          </cell>
          <cell r="E366">
            <v>13016</v>
          </cell>
          <cell r="F366" t="str">
            <v>D.b.c. Doezum</v>
          </cell>
          <cell r="G366" t="str">
            <v>9863 PH</v>
          </cell>
          <cell r="H366" t="str">
            <v>DOEZUM</v>
          </cell>
        </row>
        <row r="367">
          <cell r="A367">
            <v>141861</v>
          </cell>
          <cell r="B367" t="str">
            <v xml:space="preserve">Mulder Cristian C. </v>
          </cell>
          <cell r="C367" t="str">
            <v xml:space="preserve">Winterpeil 1 </v>
          </cell>
          <cell r="D367" t="str">
            <v>1967-03-25</v>
          </cell>
          <cell r="E367">
            <v>10615</v>
          </cell>
          <cell r="F367" t="str">
            <v>De Poedel</v>
          </cell>
          <cell r="G367" t="str">
            <v>9933 DG</v>
          </cell>
          <cell r="H367" t="str">
            <v>DELFZIJL</v>
          </cell>
        </row>
        <row r="368">
          <cell r="A368">
            <v>141861</v>
          </cell>
          <cell r="B368" t="str">
            <v xml:space="preserve">Mulder Cristian C. </v>
          </cell>
          <cell r="C368" t="str">
            <v xml:space="preserve">Winterpeil 1 </v>
          </cell>
          <cell r="D368" t="str">
            <v>1967-03-25</v>
          </cell>
          <cell r="E368">
            <v>11333</v>
          </cell>
          <cell r="F368" t="str">
            <v>Midwolda `79</v>
          </cell>
          <cell r="G368" t="str">
            <v>9933 DG</v>
          </cell>
          <cell r="H368" t="str">
            <v>DELFZIJL</v>
          </cell>
        </row>
        <row r="369">
          <cell r="A369">
            <v>157561</v>
          </cell>
          <cell r="B369" t="str">
            <v xml:space="preserve">Mulder Gerard G. </v>
          </cell>
          <cell r="C369" t="str">
            <v xml:space="preserve">Olgerweg 55 </v>
          </cell>
          <cell r="D369" t="str">
            <v>1955-04-23</v>
          </cell>
          <cell r="E369">
            <v>10497</v>
          </cell>
          <cell r="F369" t="str">
            <v>De Harmonie GR</v>
          </cell>
          <cell r="G369" t="str">
            <v>9723 EB</v>
          </cell>
          <cell r="H369" t="str">
            <v>GRONINGEN</v>
          </cell>
        </row>
        <row r="370">
          <cell r="A370">
            <v>104121</v>
          </cell>
          <cell r="B370" t="str">
            <v xml:space="preserve">Mulder Hans H.J.H. </v>
          </cell>
          <cell r="C370" t="str">
            <v xml:space="preserve">Postkade 48 </v>
          </cell>
          <cell r="D370" t="str">
            <v>1951-10-19</v>
          </cell>
          <cell r="E370">
            <v>10617</v>
          </cell>
          <cell r="F370" t="str">
            <v>Wbc '68</v>
          </cell>
          <cell r="G370" t="str">
            <v>9648 JT</v>
          </cell>
          <cell r="H370" t="str">
            <v>WILDERVANK</v>
          </cell>
        </row>
        <row r="371">
          <cell r="A371">
            <v>265554</v>
          </cell>
          <cell r="B371" t="str">
            <v xml:space="preserve">Mulder Jannes J. </v>
          </cell>
          <cell r="C371" t="str">
            <v xml:space="preserve">Hoofdweg 6 </v>
          </cell>
          <cell r="D371" t="str">
            <v>1936-09-03</v>
          </cell>
          <cell r="E371">
            <v>12047</v>
          </cell>
          <cell r="F371" t="str">
            <v>De Zevenwolden</v>
          </cell>
          <cell r="G371" t="str">
            <v>9615 AE</v>
          </cell>
          <cell r="H371" t="str">
            <v>KOLHAM</v>
          </cell>
        </row>
        <row r="372">
          <cell r="A372">
            <v>234849</v>
          </cell>
          <cell r="B372" t="str">
            <v xml:space="preserve">Nieboer Koos K. </v>
          </cell>
          <cell r="C372" t="str">
            <v xml:space="preserve">Johan Rengerssingel 55 </v>
          </cell>
          <cell r="D372" t="str">
            <v>1949-07-26</v>
          </cell>
          <cell r="E372">
            <v>12047</v>
          </cell>
          <cell r="F372" t="str">
            <v>De Zevenwolden</v>
          </cell>
          <cell r="G372" t="str">
            <v>9617 ER</v>
          </cell>
          <cell r="H372" t="str">
            <v>HARKSTEDE</v>
          </cell>
        </row>
        <row r="373">
          <cell r="A373">
            <v>234849</v>
          </cell>
          <cell r="B373" t="str">
            <v xml:space="preserve">Nieboer Koos K. </v>
          </cell>
          <cell r="C373" t="str">
            <v xml:space="preserve">Johan Rengerssingel 55 </v>
          </cell>
          <cell r="D373" t="str">
            <v>1949-07-26</v>
          </cell>
          <cell r="E373">
            <v>12047</v>
          </cell>
          <cell r="F373" t="str">
            <v>De Zevenwolden</v>
          </cell>
          <cell r="G373" t="str">
            <v>9617 ER</v>
          </cell>
          <cell r="H373" t="str">
            <v>HARKSTEDE</v>
          </cell>
        </row>
        <row r="374">
          <cell r="A374">
            <v>149062</v>
          </cell>
          <cell r="B374" t="str">
            <v xml:space="preserve">Niemeyer Hendrik H. </v>
          </cell>
          <cell r="C374" t="str">
            <v xml:space="preserve">Bernhardpassage 47 </v>
          </cell>
          <cell r="D374" t="str">
            <v>1965-10-31</v>
          </cell>
          <cell r="E374">
            <v>12850</v>
          </cell>
          <cell r="F374" t="str">
            <v>Kiek'n Wat 't Wordt (k.w.w.)</v>
          </cell>
          <cell r="G374" t="str">
            <v>9301 KX</v>
          </cell>
          <cell r="H374" t="str">
            <v>RODEN</v>
          </cell>
        </row>
        <row r="375">
          <cell r="A375">
            <v>149062</v>
          </cell>
          <cell r="B375" t="str">
            <v xml:space="preserve">Niemeyer Hendrik H. </v>
          </cell>
          <cell r="C375" t="str">
            <v xml:space="preserve">Bernhardpassage 47 </v>
          </cell>
          <cell r="D375" t="str">
            <v>1965-10-31</v>
          </cell>
          <cell r="E375">
            <v>12850</v>
          </cell>
          <cell r="F375" t="str">
            <v>Kiek'n Wat 't Wordt (k.w.w.)</v>
          </cell>
          <cell r="G375" t="str">
            <v>9301 KX</v>
          </cell>
          <cell r="H375" t="str">
            <v>RODEN</v>
          </cell>
        </row>
        <row r="376">
          <cell r="A376">
            <v>218018</v>
          </cell>
          <cell r="B376" t="str">
            <v xml:space="preserve">Nieuwenhuis Martin M.J. </v>
          </cell>
          <cell r="C376" t="str">
            <v xml:space="preserve">Hoofdstraat 201 </v>
          </cell>
          <cell r="D376" t="str">
            <v>1947-02-24</v>
          </cell>
          <cell r="E376">
            <v>10614</v>
          </cell>
          <cell r="F376" t="str">
            <v>De Harmonie WS</v>
          </cell>
          <cell r="G376" t="str">
            <v>9686 PB</v>
          </cell>
          <cell r="H376" t="str">
            <v>BEERTA</v>
          </cell>
        </row>
        <row r="377">
          <cell r="A377">
            <v>218018</v>
          </cell>
          <cell r="B377" t="str">
            <v xml:space="preserve">Nieuwenhuis Martin M.J. </v>
          </cell>
          <cell r="C377" t="str">
            <v xml:space="preserve">Hoofdstraat 201 </v>
          </cell>
          <cell r="D377" t="str">
            <v>1947-02-24</v>
          </cell>
          <cell r="E377">
            <v>10614</v>
          </cell>
          <cell r="F377" t="str">
            <v>De Harmonie WS</v>
          </cell>
          <cell r="G377" t="str">
            <v>9686 PB</v>
          </cell>
          <cell r="H377" t="str">
            <v>BEERTA</v>
          </cell>
        </row>
        <row r="378">
          <cell r="A378">
            <v>170042</v>
          </cell>
          <cell r="B378" t="str">
            <v xml:space="preserve">Noija George G. </v>
          </cell>
          <cell r="C378" t="str">
            <v xml:space="preserve">Schoolstraat 36 </v>
          </cell>
          <cell r="D378" t="str">
            <v>1956-11-29</v>
          </cell>
          <cell r="E378">
            <v>15539</v>
          </cell>
          <cell r="F378" t="str">
            <v>Valthermond</v>
          </cell>
          <cell r="G378" t="str">
            <v>9421 SN</v>
          </cell>
          <cell r="H378" t="str">
            <v>BOVENSMILDE</v>
          </cell>
        </row>
        <row r="379">
          <cell r="A379">
            <v>219978</v>
          </cell>
          <cell r="B379" t="str">
            <v xml:space="preserve">Norder Bert B. </v>
          </cell>
          <cell r="C379" t="str">
            <v xml:space="preserve">Hoofdstraat 45 </v>
          </cell>
          <cell r="D379" t="str">
            <v>1968-05-22</v>
          </cell>
          <cell r="E379">
            <v>12467</v>
          </cell>
          <cell r="F379" t="str">
            <v>Zuurdijk E.o. Biljartclub</v>
          </cell>
          <cell r="G379" t="str">
            <v>9977 RB</v>
          </cell>
          <cell r="H379" t="str">
            <v>KLOOSTERBUREN</v>
          </cell>
        </row>
        <row r="380">
          <cell r="A380">
            <v>214775</v>
          </cell>
          <cell r="B380" t="str">
            <v xml:space="preserve">Oldeman Wim W.L. </v>
          </cell>
          <cell r="C380" t="str">
            <v xml:space="preserve">Gezellelaan 3 </v>
          </cell>
          <cell r="D380" t="str">
            <v>1943-10-16</v>
          </cell>
          <cell r="E380">
            <v>10496</v>
          </cell>
          <cell r="F380" t="str">
            <v>Groninger Biljart Club</v>
          </cell>
          <cell r="G380" t="str">
            <v>9721 WJ</v>
          </cell>
          <cell r="H380" t="str">
            <v>GRONINGEN</v>
          </cell>
        </row>
        <row r="381">
          <cell r="A381">
            <v>214775</v>
          </cell>
          <cell r="B381" t="str">
            <v xml:space="preserve">Oldeman Wim W.L. </v>
          </cell>
          <cell r="C381" t="str">
            <v xml:space="preserve">Gezellelaan 3 </v>
          </cell>
          <cell r="D381" t="str">
            <v>1943-10-16</v>
          </cell>
          <cell r="E381">
            <v>10496</v>
          </cell>
          <cell r="F381" t="str">
            <v>Groninger Biljart Club</v>
          </cell>
          <cell r="G381" t="str">
            <v>9721 WJ</v>
          </cell>
          <cell r="H381" t="str">
            <v>GRONINGEN</v>
          </cell>
        </row>
        <row r="382">
          <cell r="A382">
            <v>229544</v>
          </cell>
          <cell r="B382" t="str">
            <v xml:space="preserve">Oldenhuis Wout W. </v>
          </cell>
          <cell r="C382" t="str">
            <v xml:space="preserve">Maarweg 10 </v>
          </cell>
          <cell r="D382" t="str">
            <v>1961-02-24</v>
          </cell>
          <cell r="E382">
            <v>15803</v>
          </cell>
          <cell r="F382" t="str">
            <v>De Oude Pastorie</v>
          </cell>
          <cell r="G382" t="str">
            <v>9981 KZ</v>
          </cell>
          <cell r="H382" t="str">
            <v>UITHUIZEN</v>
          </cell>
        </row>
        <row r="383">
          <cell r="A383">
            <v>229544</v>
          </cell>
          <cell r="B383" t="str">
            <v xml:space="preserve">Oldenhuis Wout W. </v>
          </cell>
          <cell r="C383" t="str">
            <v xml:space="preserve">Maarweg 10 </v>
          </cell>
          <cell r="D383" t="str">
            <v>1961-02-24</v>
          </cell>
          <cell r="E383">
            <v>15803</v>
          </cell>
          <cell r="F383" t="str">
            <v>De Oude Pastorie</v>
          </cell>
          <cell r="G383" t="str">
            <v>9981 KZ</v>
          </cell>
          <cell r="H383" t="str">
            <v>UITHUIZEN</v>
          </cell>
        </row>
        <row r="384">
          <cell r="A384">
            <v>149431</v>
          </cell>
          <cell r="B384" t="str">
            <v xml:space="preserve">Olsder Jan J. </v>
          </cell>
          <cell r="C384" t="str">
            <v xml:space="preserve">hoofdweg 175 </v>
          </cell>
          <cell r="D384" t="str">
            <v>1950-01-18</v>
          </cell>
          <cell r="E384">
            <v>11333</v>
          </cell>
          <cell r="F384" t="str">
            <v>Midwolda `79</v>
          </cell>
          <cell r="G384" t="str">
            <v>9681 AE</v>
          </cell>
          <cell r="H384" t="str">
            <v>MIDWOLDA</v>
          </cell>
        </row>
        <row r="385">
          <cell r="A385">
            <v>136227</v>
          </cell>
          <cell r="B385" t="str">
            <v xml:space="preserve">Oortman Tim T. </v>
          </cell>
          <cell r="C385" t="str">
            <v xml:space="preserve">A.m. Sorgstraat 16 </v>
          </cell>
          <cell r="D385" t="str">
            <v>1946-08-12</v>
          </cell>
          <cell r="E385">
            <v>11333</v>
          </cell>
          <cell r="F385" t="str">
            <v>Midwolda `79</v>
          </cell>
          <cell r="G385" t="str">
            <v>9422 EA</v>
          </cell>
          <cell r="H385" t="str">
            <v>SMILDE</v>
          </cell>
        </row>
        <row r="386">
          <cell r="A386">
            <v>179823</v>
          </cell>
          <cell r="B386" t="str">
            <v xml:space="preserve">Oostdijck Rinus M.M. </v>
          </cell>
          <cell r="C386" t="str">
            <v xml:space="preserve">Staringstraat 2 </v>
          </cell>
          <cell r="D386" t="str">
            <v>1940-10-21</v>
          </cell>
          <cell r="E386">
            <v>10614</v>
          </cell>
          <cell r="F386" t="str">
            <v>De Harmonie WS</v>
          </cell>
          <cell r="G386" t="str">
            <v>9673 GR</v>
          </cell>
          <cell r="H386" t="str">
            <v>WINSCHOTEN</v>
          </cell>
        </row>
        <row r="387">
          <cell r="A387">
            <v>224615</v>
          </cell>
          <cell r="B387" t="str">
            <v xml:space="preserve">Oosten Gert G. </v>
          </cell>
          <cell r="C387" t="str">
            <v xml:space="preserve">De Vallei 27 </v>
          </cell>
          <cell r="D387" t="str">
            <v>1959-09-25</v>
          </cell>
          <cell r="E387">
            <v>10608</v>
          </cell>
          <cell r="F387" t="str">
            <v>Trianta</v>
          </cell>
          <cell r="G387" t="str">
            <v>9405 KH</v>
          </cell>
          <cell r="H387" t="str">
            <v>ASSEN</v>
          </cell>
        </row>
        <row r="388">
          <cell r="A388">
            <v>224615</v>
          </cell>
          <cell r="B388" t="str">
            <v xml:space="preserve">Oosten Gert G. </v>
          </cell>
          <cell r="C388" t="str">
            <v xml:space="preserve">De Vallei 27 </v>
          </cell>
          <cell r="D388" t="str">
            <v>1959-09-25</v>
          </cell>
          <cell r="E388">
            <v>10608</v>
          </cell>
          <cell r="F388" t="str">
            <v>Trianta</v>
          </cell>
          <cell r="G388" t="str">
            <v>9405 KH</v>
          </cell>
          <cell r="H388" t="str">
            <v>ASSEN</v>
          </cell>
        </row>
        <row r="389">
          <cell r="A389">
            <v>141525</v>
          </cell>
          <cell r="B389" t="str">
            <v xml:space="preserve">Oosterhuis Meint M. </v>
          </cell>
          <cell r="C389" t="str">
            <v xml:space="preserve">Prins Bernhardlaan 56 </v>
          </cell>
          <cell r="D389" t="str">
            <v>1935-09-08</v>
          </cell>
          <cell r="E389">
            <v>10609</v>
          </cell>
          <cell r="F389" t="str">
            <v>Biljartclub Delfzijl</v>
          </cell>
          <cell r="G389" t="str">
            <v>9934 EL</v>
          </cell>
          <cell r="H389" t="str">
            <v>DELFZIJL</v>
          </cell>
        </row>
        <row r="390">
          <cell r="A390">
            <v>218892</v>
          </cell>
          <cell r="B390" t="str">
            <v xml:space="preserve">Oosterwold Jan J. </v>
          </cell>
          <cell r="C390" t="str">
            <v xml:space="preserve">P.j. Noel Bakerstraat 24 </v>
          </cell>
          <cell r="D390" t="str">
            <v>1945-01-19</v>
          </cell>
          <cell r="E390">
            <v>10495</v>
          </cell>
          <cell r="F390" t="str">
            <v>Centrum</v>
          </cell>
          <cell r="G390" t="str">
            <v>9728 WC</v>
          </cell>
          <cell r="H390" t="str">
            <v>GRONINGEN</v>
          </cell>
        </row>
        <row r="391">
          <cell r="A391">
            <v>174800</v>
          </cell>
          <cell r="B391" t="str">
            <v xml:space="preserve">Oosting Jenne J. </v>
          </cell>
          <cell r="C391" t="str">
            <v xml:space="preserve">Tuinbouwstraat 72 </v>
          </cell>
          <cell r="D391" t="str">
            <v>1953-01-18</v>
          </cell>
          <cell r="E391">
            <v>10497</v>
          </cell>
          <cell r="F391" t="str">
            <v>De Harmonie GR</v>
          </cell>
          <cell r="G391" t="str">
            <v>9717 JL</v>
          </cell>
          <cell r="H391" t="str">
            <v>GRONINGEN</v>
          </cell>
        </row>
        <row r="392">
          <cell r="A392">
            <v>174800</v>
          </cell>
          <cell r="B392" t="str">
            <v xml:space="preserve">Oosting Jenne J. </v>
          </cell>
          <cell r="C392" t="str">
            <v xml:space="preserve">Tuinbouwstraat 72 </v>
          </cell>
          <cell r="D392" t="str">
            <v>1953-01-18</v>
          </cell>
          <cell r="E392">
            <v>10497</v>
          </cell>
          <cell r="F392" t="str">
            <v>De Harmonie GR</v>
          </cell>
          <cell r="G392" t="str">
            <v>9717 JL</v>
          </cell>
          <cell r="H392" t="str">
            <v>GRONINGEN</v>
          </cell>
        </row>
        <row r="393">
          <cell r="A393">
            <v>213081</v>
          </cell>
          <cell r="B393" t="str">
            <v xml:space="preserve">Oosting Menno M.O. </v>
          </cell>
          <cell r="C393" t="str">
            <v xml:space="preserve">Rengerslaan 29 </v>
          </cell>
          <cell r="D393" t="str">
            <v>1933-04-29</v>
          </cell>
          <cell r="E393">
            <v>12047</v>
          </cell>
          <cell r="F393" t="str">
            <v>De Zevenwolden</v>
          </cell>
          <cell r="G393" t="str">
            <v>9615 AJ</v>
          </cell>
          <cell r="H393" t="str">
            <v>KOLHAM</v>
          </cell>
        </row>
        <row r="394">
          <cell r="A394">
            <v>207856</v>
          </cell>
          <cell r="B394" t="str">
            <v xml:space="preserve">Ossel Jan J. </v>
          </cell>
          <cell r="C394" t="str">
            <v xml:space="preserve">Parallelweg 28 </v>
          </cell>
          <cell r="D394" t="str">
            <v>1942-09-01</v>
          </cell>
          <cell r="E394">
            <v>13437</v>
          </cell>
          <cell r="F394" t="str">
            <v>Biljartclub 2000</v>
          </cell>
          <cell r="G394" t="str">
            <v>9514 CH</v>
          </cell>
          <cell r="H394" t="str">
            <v>GASSELTERNIJVEEN</v>
          </cell>
        </row>
        <row r="395">
          <cell r="A395">
            <v>180775</v>
          </cell>
          <cell r="B395" t="str">
            <v xml:space="preserve">Penninx Rens R. </v>
          </cell>
          <cell r="C395" t="str">
            <v xml:space="preserve">Vlouwakkers 41 </v>
          </cell>
          <cell r="D395" t="str">
            <v>1948-11-03</v>
          </cell>
          <cell r="E395">
            <v>13493</v>
          </cell>
          <cell r="F395" t="str">
            <v>Biljartschool.nl</v>
          </cell>
          <cell r="G395" t="str">
            <v>9468 HE</v>
          </cell>
          <cell r="H395" t="str">
            <v>ANNEN</v>
          </cell>
        </row>
        <row r="396">
          <cell r="A396">
            <v>110706</v>
          </cell>
          <cell r="B396" t="str">
            <v xml:space="preserve">Peper Martin M.K. </v>
          </cell>
          <cell r="C396" t="str">
            <v xml:space="preserve">Meerweg 6 </v>
          </cell>
          <cell r="D396" t="str">
            <v>1964-08-03</v>
          </cell>
          <cell r="E396">
            <v>10617</v>
          </cell>
          <cell r="F396" t="str">
            <v>Wbc '68</v>
          </cell>
          <cell r="G396" t="str">
            <v>9606 PN</v>
          </cell>
          <cell r="H396" t="str">
            <v>KROPSWOLDE</v>
          </cell>
        </row>
        <row r="397">
          <cell r="A397">
            <v>103613</v>
          </cell>
          <cell r="B397" t="str">
            <v xml:space="preserve">Perdon Wim W. </v>
          </cell>
          <cell r="C397" t="str">
            <v xml:space="preserve">M H Trompstraat 20 </v>
          </cell>
          <cell r="D397" t="str">
            <v>1959-07-29</v>
          </cell>
          <cell r="E397">
            <v>10609</v>
          </cell>
          <cell r="F397" t="str">
            <v>Biljartclub Delfzijl</v>
          </cell>
          <cell r="G397" t="str">
            <v>9934 HR</v>
          </cell>
          <cell r="H397" t="str">
            <v>DELFZIJL</v>
          </cell>
        </row>
        <row r="398">
          <cell r="A398">
            <v>223136</v>
          </cell>
          <cell r="B398" t="str">
            <v xml:space="preserve">Pieroelie Rolph R. </v>
          </cell>
          <cell r="C398" t="str">
            <v xml:space="preserve">Invasiestraat 87 </v>
          </cell>
          <cell r="D398" t="str">
            <v>1970-07-12</v>
          </cell>
          <cell r="E398">
            <v>10495</v>
          </cell>
          <cell r="F398" t="str">
            <v>Centrum</v>
          </cell>
          <cell r="G398" t="str">
            <v>9728 CK</v>
          </cell>
          <cell r="H398" t="str">
            <v>GRONINGEN</v>
          </cell>
        </row>
        <row r="399">
          <cell r="A399">
            <v>140193</v>
          </cell>
          <cell r="B399" t="str">
            <v xml:space="preserve">Pieters Bert A. </v>
          </cell>
          <cell r="C399" t="str">
            <v>Ekkelkamp 3 D</v>
          </cell>
          <cell r="D399" t="str">
            <v>1938-05-01</v>
          </cell>
          <cell r="E399">
            <v>12877</v>
          </cell>
          <cell r="F399" t="str">
            <v>Z.B.V.</v>
          </cell>
          <cell r="G399" t="str">
            <v>9471 AC</v>
          </cell>
          <cell r="H399" t="str">
            <v>ZUIDLAREN</v>
          </cell>
        </row>
        <row r="400">
          <cell r="A400">
            <v>225762</v>
          </cell>
          <cell r="B400" t="str">
            <v>Pijkeren  J. van</v>
          </cell>
          <cell r="C400" t="str">
            <v xml:space="preserve">Stationsweg 121 </v>
          </cell>
          <cell r="D400" t="str">
            <v>1934-02-09</v>
          </cell>
          <cell r="E400">
            <v>12877</v>
          </cell>
          <cell r="F400" t="str">
            <v>Z.B.V.</v>
          </cell>
          <cell r="G400" t="str">
            <v>9471 GN</v>
          </cell>
          <cell r="H400" t="str">
            <v>ZUIDLAREN</v>
          </cell>
        </row>
        <row r="401">
          <cell r="A401">
            <v>222731</v>
          </cell>
          <cell r="B401" t="str">
            <v xml:space="preserve">Pit Bertus L. </v>
          </cell>
          <cell r="C401" t="str">
            <v xml:space="preserve">Hippolytuslaan 66 </v>
          </cell>
          <cell r="D401" t="str">
            <v>1941-12-05</v>
          </cell>
          <cell r="E401">
            <v>10609</v>
          </cell>
          <cell r="F401" t="str">
            <v>Biljartclub Delfzijl</v>
          </cell>
          <cell r="G401" t="str">
            <v>9991 AL</v>
          </cell>
          <cell r="H401" t="str">
            <v>MIDDELSTUM</v>
          </cell>
        </row>
        <row r="402">
          <cell r="A402">
            <v>115531</v>
          </cell>
          <cell r="B402" t="str">
            <v xml:space="preserve">Ploeger Harrie H.G. </v>
          </cell>
          <cell r="C402" t="str">
            <v xml:space="preserve">Hanekampswijk 67 </v>
          </cell>
          <cell r="D402" t="str">
            <v>1962-10-08</v>
          </cell>
          <cell r="E402">
            <v>10497</v>
          </cell>
          <cell r="F402" t="str">
            <v>De Harmonie GR</v>
          </cell>
          <cell r="G402" t="str">
            <v>9665 RK</v>
          </cell>
          <cell r="H402" t="str">
            <v>OUDE PEKELA</v>
          </cell>
        </row>
        <row r="403">
          <cell r="A403">
            <v>115531</v>
          </cell>
          <cell r="B403" t="str">
            <v xml:space="preserve">Ploeger Harrie H.G. </v>
          </cell>
          <cell r="C403" t="str">
            <v xml:space="preserve">Hanekampswijk 67 </v>
          </cell>
          <cell r="D403" t="str">
            <v>1962-10-08</v>
          </cell>
          <cell r="E403">
            <v>10497</v>
          </cell>
          <cell r="F403" t="str">
            <v>De Harmonie GR</v>
          </cell>
          <cell r="G403" t="str">
            <v>9665 RK</v>
          </cell>
          <cell r="H403" t="str">
            <v>OUDE PEKELA</v>
          </cell>
        </row>
        <row r="404">
          <cell r="A404">
            <v>241069</v>
          </cell>
          <cell r="B404" t="str">
            <v>Poel Rick R. van der</v>
          </cell>
          <cell r="C404" t="str">
            <v xml:space="preserve">Heiligelaan 12 </v>
          </cell>
          <cell r="D404" t="str">
            <v>1989-07-31</v>
          </cell>
          <cell r="E404">
            <v>13639</v>
          </cell>
          <cell r="F404" t="str">
            <v>Biljartclub Old Inn</v>
          </cell>
          <cell r="G404" t="str">
            <v>9636 CN</v>
          </cell>
          <cell r="H404" t="str">
            <v>ZUIDBROEK</v>
          </cell>
        </row>
        <row r="405">
          <cell r="A405">
            <v>224798</v>
          </cell>
          <cell r="B405" t="str">
            <v xml:space="preserve">Polnaja Henk S.H. </v>
          </cell>
          <cell r="C405" t="str">
            <v>Witterweg 22 B</v>
          </cell>
          <cell r="D405" t="str">
            <v>1958-07-13</v>
          </cell>
          <cell r="E405">
            <v>12958</v>
          </cell>
          <cell r="F405" t="str">
            <v>Mireslyra</v>
          </cell>
          <cell r="G405" t="str">
            <v>9421 PG</v>
          </cell>
          <cell r="H405" t="str">
            <v>BOVENSMILDE</v>
          </cell>
        </row>
        <row r="406">
          <cell r="A406">
            <v>219876</v>
          </cell>
          <cell r="B406" t="str">
            <v xml:space="preserve">Polnaja Joop J. </v>
          </cell>
          <cell r="C406" t="str">
            <v xml:space="preserve">Berberisstraat 16 </v>
          </cell>
          <cell r="D406" t="str">
            <v>1950-05-17</v>
          </cell>
          <cell r="E406">
            <v>12958</v>
          </cell>
          <cell r="F406" t="str">
            <v>Mireslyra</v>
          </cell>
          <cell r="G406" t="str">
            <v>9421 SE</v>
          </cell>
          <cell r="H406" t="str">
            <v>BOVENSMILDE</v>
          </cell>
        </row>
        <row r="407">
          <cell r="A407">
            <v>219876</v>
          </cell>
          <cell r="B407" t="str">
            <v xml:space="preserve">Polnaja Joop J. </v>
          </cell>
          <cell r="C407" t="str">
            <v xml:space="preserve">Berberisstraat 16 </v>
          </cell>
          <cell r="D407" t="str">
            <v>1950-05-17</v>
          </cell>
          <cell r="E407">
            <v>12958</v>
          </cell>
          <cell r="F407" t="str">
            <v>Mireslyra</v>
          </cell>
          <cell r="G407" t="str">
            <v>9421 SE</v>
          </cell>
          <cell r="H407" t="str">
            <v>BOVENSMILDE</v>
          </cell>
        </row>
        <row r="408">
          <cell r="A408">
            <v>222986</v>
          </cell>
          <cell r="B408" t="str">
            <v xml:space="preserve">Polnaya Otis G. </v>
          </cell>
          <cell r="C408" t="str">
            <v xml:space="preserve">Oude Molenstraat 5 </v>
          </cell>
          <cell r="D408" t="str">
            <v>1948-10-15</v>
          </cell>
          <cell r="E408">
            <v>12958</v>
          </cell>
          <cell r="F408" t="str">
            <v>Mireslyra</v>
          </cell>
          <cell r="G408" t="str">
            <v>9401 DA</v>
          </cell>
          <cell r="H408" t="str">
            <v>ASSEN</v>
          </cell>
        </row>
        <row r="409">
          <cell r="A409">
            <v>226712</v>
          </cell>
          <cell r="B409" t="str">
            <v xml:space="preserve">Pomp Jacob J. </v>
          </cell>
          <cell r="C409" t="str">
            <v xml:space="preserve">Nobellaan 48 </v>
          </cell>
          <cell r="D409" t="str">
            <v>1958-05-24</v>
          </cell>
          <cell r="E409">
            <v>10608</v>
          </cell>
          <cell r="F409" t="str">
            <v>Trianta</v>
          </cell>
          <cell r="G409" t="str">
            <v>9402 BR</v>
          </cell>
          <cell r="H409" t="str">
            <v>ASSEN</v>
          </cell>
        </row>
        <row r="410">
          <cell r="A410">
            <v>109159</v>
          </cell>
          <cell r="B410" t="str">
            <v xml:space="preserve">Poot Jan J.H. </v>
          </cell>
          <cell r="C410" t="str">
            <v>5e laan 2 22</v>
          </cell>
          <cell r="D410" t="str">
            <v>1945-12-13</v>
          </cell>
          <cell r="E410">
            <v>10613</v>
          </cell>
          <cell r="F410" t="str">
            <v>Central</v>
          </cell>
          <cell r="G410" t="str">
            <v>9648 CH</v>
          </cell>
          <cell r="H410" t="str">
            <v>WILDERVANK</v>
          </cell>
        </row>
        <row r="411">
          <cell r="A411">
            <v>109159</v>
          </cell>
          <cell r="B411" t="str">
            <v xml:space="preserve">Poot Jan J.H. </v>
          </cell>
          <cell r="C411" t="str">
            <v>5e laan 2 22</v>
          </cell>
          <cell r="D411" t="str">
            <v>1945-12-13</v>
          </cell>
          <cell r="E411">
            <v>10613</v>
          </cell>
          <cell r="F411" t="str">
            <v>Central</v>
          </cell>
          <cell r="G411" t="str">
            <v>9648 CH</v>
          </cell>
          <cell r="H411" t="str">
            <v>WILDERVANK</v>
          </cell>
        </row>
        <row r="412">
          <cell r="A412">
            <v>183181</v>
          </cell>
          <cell r="B412" t="str">
            <v xml:space="preserve">Post Jan J. </v>
          </cell>
          <cell r="C412" t="str">
            <v xml:space="preserve">Klinkerstraat 58 </v>
          </cell>
          <cell r="D412" t="str">
            <v>1952-10-31</v>
          </cell>
          <cell r="E412">
            <v>11333</v>
          </cell>
          <cell r="F412" t="str">
            <v>Midwolda `79</v>
          </cell>
          <cell r="G412" t="str">
            <v>9682 JE</v>
          </cell>
          <cell r="H412" t="str">
            <v>OOSTWOLD</v>
          </cell>
        </row>
        <row r="413">
          <cell r="A413">
            <v>202554</v>
          </cell>
          <cell r="B413" t="str">
            <v xml:space="preserve">Post Johan J. </v>
          </cell>
          <cell r="C413" t="str">
            <v xml:space="preserve">Flemingstraat 4 </v>
          </cell>
          <cell r="D413" t="str">
            <v>1967-05-18</v>
          </cell>
          <cell r="E413">
            <v>10607</v>
          </cell>
          <cell r="F413" t="str">
            <v>Asser Biljart Club '08</v>
          </cell>
          <cell r="G413" t="str">
            <v>9728 GZ</v>
          </cell>
          <cell r="H413" t="str">
            <v>GRONINGEN</v>
          </cell>
        </row>
        <row r="414">
          <cell r="A414">
            <v>204532</v>
          </cell>
          <cell r="B414" t="str">
            <v xml:space="preserve">Posthuma Geert G. </v>
          </cell>
          <cell r="C414" t="str">
            <v xml:space="preserve">Koetshuisweg 6 </v>
          </cell>
          <cell r="D414" t="str">
            <v>1952-06-25</v>
          </cell>
          <cell r="E414">
            <v>14091</v>
          </cell>
          <cell r="F414" t="str">
            <v>Biljartclub D.N.P.P.</v>
          </cell>
          <cell r="G414" t="str">
            <v>9824 PJ</v>
          </cell>
          <cell r="H414" t="str">
            <v>NOORDWIJK</v>
          </cell>
        </row>
        <row r="415">
          <cell r="A415">
            <v>182115</v>
          </cell>
          <cell r="B415" t="str">
            <v xml:space="preserve">Postma Jan J.T. </v>
          </cell>
          <cell r="C415" t="str">
            <v xml:space="preserve">Abel Tasmanplein 25 </v>
          </cell>
          <cell r="D415" t="str">
            <v>1946-06-13</v>
          </cell>
          <cell r="E415">
            <v>13016</v>
          </cell>
          <cell r="F415" t="str">
            <v>D.b.c. Doezum</v>
          </cell>
          <cell r="G415" t="str">
            <v>9861 JB</v>
          </cell>
          <cell r="H415" t="str">
            <v>GROOTEGAST</v>
          </cell>
        </row>
        <row r="416">
          <cell r="A416">
            <v>203074</v>
          </cell>
          <cell r="B416" t="str">
            <v xml:space="preserve">Potjewijd Pieter P. </v>
          </cell>
          <cell r="C416" t="str">
            <v xml:space="preserve">Pastorielaan 2 </v>
          </cell>
          <cell r="D416" t="str">
            <v>1952-08-18</v>
          </cell>
          <cell r="E416">
            <v>14091</v>
          </cell>
          <cell r="F416" t="str">
            <v>Biljartclub D.N.P.P.</v>
          </cell>
          <cell r="G416" t="str">
            <v>9824 PK</v>
          </cell>
          <cell r="H416" t="str">
            <v>NOORDWIJK</v>
          </cell>
        </row>
        <row r="417">
          <cell r="A417">
            <v>221217</v>
          </cell>
          <cell r="B417" t="str">
            <v>Praag Joris J. van</v>
          </cell>
          <cell r="C417" t="str">
            <v xml:space="preserve">Florakade 132 </v>
          </cell>
          <cell r="D417" t="str">
            <v>1975-05-19</v>
          </cell>
          <cell r="E417">
            <v>10495</v>
          </cell>
          <cell r="F417" t="str">
            <v>Centrum</v>
          </cell>
          <cell r="G417" t="str">
            <v>9713 ZD</v>
          </cell>
          <cell r="H417" t="str">
            <v>GRONINGEN</v>
          </cell>
        </row>
        <row r="418">
          <cell r="A418">
            <v>116614</v>
          </cell>
          <cell r="B418" t="str">
            <v xml:space="preserve">Prins Evert Jan E.J. </v>
          </cell>
          <cell r="C418" t="str">
            <v xml:space="preserve">Lageweg 17 </v>
          </cell>
          <cell r="D418" t="str">
            <v>1944-05-11</v>
          </cell>
          <cell r="E418">
            <v>12877</v>
          </cell>
          <cell r="F418" t="str">
            <v>Z.B.V.</v>
          </cell>
          <cell r="G418" t="str">
            <v>9472 TD</v>
          </cell>
          <cell r="H418" t="str">
            <v>ZUIDLAREN</v>
          </cell>
        </row>
        <row r="419">
          <cell r="A419">
            <v>173538</v>
          </cell>
          <cell r="B419" t="str">
            <v xml:space="preserve">Prinsen Freek F.E. </v>
          </cell>
          <cell r="C419" t="str">
            <v xml:space="preserve">Bernhardlaan 64 </v>
          </cell>
          <cell r="D419" t="str">
            <v>1942-09-28</v>
          </cell>
          <cell r="E419">
            <v>10495</v>
          </cell>
          <cell r="F419" t="str">
            <v>Centrum</v>
          </cell>
          <cell r="G419" t="str">
            <v>9744 EN</v>
          </cell>
          <cell r="H419" t="str">
            <v>GRONINGEN</v>
          </cell>
        </row>
        <row r="420">
          <cell r="A420">
            <v>226713</v>
          </cell>
          <cell r="B420" t="str">
            <v>Prinsenbeek Alex A.B. van</v>
          </cell>
          <cell r="C420" t="str">
            <v xml:space="preserve">Scheepstimmerman 162 </v>
          </cell>
          <cell r="D420" t="str">
            <v>1962-10-31</v>
          </cell>
          <cell r="E420">
            <v>10495</v>
          </cell>
          <cell r="F420" t="str">
            <v>Centrum</v>
          </cell>
          <cell r="G420" t="str">
            <v>9611 LR</v>
          </cell>
          <cell r="H420" t="str">
            <v>SAPPEMEER</v>
          </cell>
        </row>
        <row r="421">
          <cell r="A421">
            <v>226713</v>
          </cell>
          <cell r="B421" t="str">
            <v>Prinsenbeek Alex A.B. van</v>
          </cell>
          <cell r="C421" t="str">
            <v xml:space="preserve">Scheepstimmerman 162 </v>
          </cell>
          <cell r="D421" t="str">
            <v>1962-10-31</v>
          </cell>
          <cell r="E421">
            <v>10495</v>
          </cell>
          <cell r="F421" t="str">
            <v>Centrum</v>
          </cell>
          <cell r="G421" t="str">
            <v>9611 LR</v>
          </cell>
          <cell r="H421" t="str">
            <v>SAPPEMEER</v>
          </cell>
        </row>
        <row r="422">
          <cell r="A422">
            <v>216503</v>
          </cell>
          <cell r="B422" t="str">
            <v>Queljoe Joop J de</v>
          </cell>
          <cell r="C422" t="str">
            <v xml:space="preserve">Tumulusstraat 13 </v>
          </cell>
          <cell r="D422" t="str">
            <v>1944-07-09</v>
          </cell>
          <cell r="E422">
            <v>12958</v>
          </cell>
          <cell r="F422" t="str">
            <v>Mireslyra</v>
          </cell>
          <cell r="G422" t="str">
            <v>9406 KX</v>
          </cell>
          <cell r="H422" t="str">
            <v>ASSEN</v>
          </cell>
        </row>
        <row r="423">
          <cell r="A423">
            <v>109863</v>
          </cell>
          <cell r="B423" t="str">
            <v xml:space="preserve">Raad Herman H. </v>
          </cell>
          <cell r="C423" t="str">
            <v>Nassaulaan 4 F</v>
          </cell>
          <cell r="D423" t="str">
            <v>1946-04-29</v>
          </cell>
          <cell r="E423">
            <v>13493</v>
          </cell>
          <cell r="F423" t="str">
            <v>Biljartschool.nl</v>
          </cell>
          <cell r="G423" t="str">
            <v>7811 GK</v>
          </cell>
          <cell r="H423" t="str">
            <v>EMMEN</v>
          </cell>
        </row>
        <row r="424">
          <cell r="A424">
            <v>129659</v>
          </cell>
          <cell r="B424" t="str">
            <v xml:space="preserve">Reder Geiko G. </v>
          </cell>
          <cell r="C424" t="str">
            <v xml:space="preserve">Trekweg 57 </v>
          </cell>
          <cell r="D424" t="str">
            <v>1952-08-12</v>
          </cell>
          <cell r="E424">
            <v>10614</v>
          </cell>
          <cell r="F424" t="str">
            <v>De Harmonie WS</v>
          </cell>
          <cell r="G424" t="str">
            <v>9677 PK</v>
          </cell>
          <cell r="H424" t="str">
            <v>HEILIGERLEE</v>
          </cell>
        </row>
        <row r="425">
          <cell r="A425">
            <v>237224</v>
          </cell>
          <cell r="B425" t="str">
            <v xml:space="preserve">Reiber Remmie R.A. </v>
          </cell>
          <cell r="C425" t="str">
            <v xml:space="preserve">Buitenes 59 </v>
          </cell>
          <cell r="D425" t="str">
            <v>1948-07-29</v>
          </cell>
          <cell r="E425">
            <v>10607</v>
          </cell>
          <cell r="F425" t="str">
            <v>Asser Biljart Club '08</v>
          </cell>
          <cell r="G425" t="str">
            <v>9407 CS</v>
          </cell>
          <cell r="H425" t="str">
            <v>ASSEN</v>
          </cell>
        </row>
        <row r="426">
          <cell r="A426">
            <v>225245</v>
          </cell>
          <cell r="B426" t="str">
            <v xml:space="preserve">Reilink Willem W.R </v>
          </cell>
          <cell r="C426" t="str">
            <v xml:space="preserve">Eideweg 40 </v>
          </cell>
          <cell r="D426" t="str">
            <v>1947-09-09</v>
          </cell>
          <cell r="E426">
            <v>10615</v>
          </cell>
          <cell r="F426" t="str">
            <v>De Poedel</v>
          </cell>
          <cell r="G426" t="str">
            <v>9628 AR</v>
          </cell>
          <cell r="H426" t="str">
            <v>SIDDEBUREN</v>
          </cell>
        </row>
        <row r="427">
          <cell r="A427">
            <v>225245</v>
          </cell>
          <cell r="B427" t="str">
            <v xml:space="preserve">Reilink Willem W.R </v>
          </cell>
          <cell r="C427" t="str">
            <v xml:space="preserve">Eideweg 40 </v>
          </cell>
          <cell r="D427" t="str">
            <v>1947-09-09</v>
          </cell>
          <cell r="E427">
            <v>10615</v>
          </cell>
          <cell r="F427" t="str">
            <v>De Poedel</v>
          </cell>
          <cell r="G427" t="str">
            <v>9628 AR</v>
          </cell>
          <cell r="H427" t="str">
            <v>SIDDEBUREN</v>
          </cell>
        </row>
        <row r="428">
          <cell r="A428">
            <v>168082</v>
          </cell>
          <cell r="B428" t="str">
            <v xml:space="preserve">Reindersma  W. </v>
          </cell>
          <cell r="C428" t="str">
            <v xml:space="preserve">Oostergast 19 </v>
          </cell>
          <cell r="D428" t="str">
            <v>1943-06-08</v>
          </cell>
          <cell r="E428">
            <v>10495</v>
          </cell>
          <cell r="F428" t="str">
            <v>Centrum</v>
          </cell>
          <cell r="G428" t="str">
            <v>9801 AK</v>
          </cell>
          <cell r="H428" t="str">
            <v>ZUIDHORN</v>
          </cell>
        </row>
        <row r="429">
          <cell r="A429">
            <v>223939</v>
          </cell>
          <cell r="B429" t="str">
            <v xml:space="preserve">Remêrie René R. </v>
          </cell>
          <cell r="C429" t="str">
            <v xml:space="preserve">De Trippen 12 </v>
          </cell>
          <cell r="D429" t="str">
            <v>1961-06-03</v>
          </cell>
          <cell r="E429">
            <v>10610</v>
          </cell>
          <cell r="F429" t="str">
            <v>Emmen `65</v>
          </cell>
          <cell r="G429" t="str">
            <v>7831 BS</v>
          </cell>
          <cell r="H429" t="str">
            <v>NIEUW-WEERDINGE</v>
          </cell>
        </row>
        <row r="430">
          <cell r="A430">
            <v>226108</v>
          </cell>
          <cell r="B430" t="str">
            <v xml:space="preserve">Reumerman Rein R </v>
          </cell>
          <cell r="C430" t="str">
            <v xml:space="preserve">Klinkerstraat 1 </v>
          </cell>
          <cell r="D430" t="str">
            <v>1954-06-20</v>
          </cell>
          <cell r="E430">
            <v>15684</v>
          </cell>
          <cell r="F430" t="str">
            <v>De Twee Oldambten</v>
          </cell>
          <cell r="G430" t="str">
            <v>9682 RB</v>
          </cell>
          <cell r="H430" t="str">
            <v>OOSTWOLD OLDAMBT</v>
          </cell>
        </row>
        <row r="431">
          <cell r="A431">
            <v>118707</v>
          </cell>
          <cell r="B431" t="str">
            <v xml:space="preserve">Riepma Koos S.R. </v>
          </cell>
          <cell r="C431" t="str">
            <v xml:space="preserve">Treubweg 68 </v>
          </cell>
          <cell r="D431" t="str">
            <v>1959-05-20</v>
          </cell>
          <cell r="E431">
            <v>10497</v>
          </cell>
          <cell r="F431" t="str">
            <v>De Harmonie GR</v>
          </cell>
          <cell r="G431" t="str">
            <v>9981 ED</v>
          </cell>
          <cell r="H431" t="str">
            <v>UITHUIZEN</v>
          </cell>
        </row>
        <row r="432">
          <cell r="A432">
            <v>236335</v>
          </cell>
          <cell r="B432" t="str">
            <v xml:space="preserve">Rijks Geert G </v>
          </cell>
          <cell r="C432" t="str">
            <v xml:space="preserve">Galgeweg 16 </v>
          </cell>
          <cell r="D432" t="str">
            <v>1947-02-14</v>
          </cell>
          <cell r="E432">
            <v>10613</v>
          </cell>
          <cell r="F432" t="str">
            <v>Central</v>
          </cell>
          <cell r="G432" t="str">
            <v>9636 EJ</v>
          </cell>
          <cell r="H432" t="str">
            <v>ZUIDBROEK</v>
          </cell>
        </row>
        <row r="433">
          <cell r="A433">
            <v>239854</v>
          </cell>
          <cell r="B433" t="str">
            <v>Rijst Jack J. van der</v>
          </cell>
          <cell r="C433" t="str">
            <v xml:space="preserve">Koningin Julianalaan 49 </v>
          </cell>
          <cell r="D433" t="str">
            <v>1964-03-30</v>
          </cell>
          <cell r="E433">
            <v>10615</v>
          </cell>
          <cell r="F433" t="str">
            <v>De Poedel</v>
          </cell>
          <cell r="G433" t="str">
            <v>9934 EC</v>
          </cell>
          <cell r="H433" t="str">
            <v>DELFZIJL</v>
          </cell>
        </row>
        <row r="434">
          <cell r="A434">
            <v>219114</v>
          </cell>
          <cell r="B434" t="str">
            <v>Roo Moni H. de</v>
          </cell>
          <cell r="C434" t="str">
            <v xml:space="preserve">Cohenstraat 39 </v>
          </cell>
          <cell r="D434" t="str">
            <v>1975-10-21</v>
          </cell>
          <cell r="E434">
            <v>10617</v>
          </cell>
          <cell r="F434" t="str">
            <v>Wbc '68</v>
          </cell>
          <cell r="G434" t="str">
            <v>9648 AR</v>
          </cell>
          <cell r="H434" t="str">
            <v>WILDERVANK</v>
          </cell>
        </row>
        <row r="435">
          <cell r="A435">
            <v>215224</v>
          </cell>
          <cell r="B435" t="str">
            <v xml:space="preserve">Roorda Guus A.T. </v>
          </cell>
          <cell r="C435" t="str">
            <v xml:space="preserve">Hertenlaan 70 </v>
          </cell>
          <cell r="D435" t="str">
            <v>1944-11-13</v>
          </cell>
          <cell r="E435">
            <v>10607</v>
          </cell>
          <cell r="F435" t="str">
            <v>Asser Biljart Club '08</v>
          </cell>
          <cell r="G435" t="str">
            <v>9408 CM</v>
          </cell>
          <cell r="H435" t="str">
            <v>ASSEN</v>
          </cell>
        </row>
        <row r="436">
          <cell r="A436">
            <v>148993</v>
          </cell>
          <cell r="B436" t="str">
            <v>Roosmalen Martin M.W. van</v>
          </cell>
          <cell r="C436" t="str">
            <v xml:space="preserve">Pilsumerwad 31 </v>
          </cell>
          <cell r="D436" t="str">
            <v>1937-01-31</v>
          </cell>
          <cell r="E436">
            <v>10618</v>
          </cell>
          <cell r="F436" t="str">
            <v>Biljartclub karambool</v>
          </cell>
          <cell r="G436" t="str">
            <v>9931 BS</v>
          </cell>
          <cell r="H436" t="str">
            <v>DELFZIJL</v>
          </cell>
        </row>
        <row r="437">
          <cell r="A437">
            <v>116971</v>
          </cell>
          <cell r="B437" t="str">
            <v xml:space="preserve">Roossien Jan J. </v>
          </cell>
          <cell r="C437" t="str">
            <v xml:space="preserve">De Groeve 16 </v>
          </cell>
          <cell r="D437" t="str">
            <v>1942-10-11</v>
          </cell>
          <cell r="E437">
            <v>10495</v>
          </cell>
          <cell r="F437" t="str">
            <v>Centrum</v>
          </cell>
          <cell r="G437" t="str">
            <v>9314 TC</v>
          </cell>
          <cell r="H437" t="str">
            <v>FOXWOLDE</v>
          </cell>
        </row>
        <row r="438">
          <cell r="A438">
            <v>221938</v>
          </cell>
          <cell r="B438" t="str">
            <v xml:space="preserve">Rozema Ids I. </v>
          </cell>
          <cell r="C438" t="str">
            <v xml:space="preserve">Wilkemaheerd 15 </v>
          </cell>
          <cell r="D438" t="str">
            <v>1956-04-21</v>
          </cell>
          <cell r="E438">
            <v>10497</v>
          </cell>
          <cell r="F438" t="str">
            <v>De Harmonie GR</v>
          </cell>
          <cell r="G438" t="str">
            <v>9736 BL</v>
          </cell>
          <cell r="H438" t="str">
            <v>GRONINGEN</v>
          </cell>
        </row>
        <row r="439">
          <cell r="A439">
            <v>224447</v>
          </cell>
          <cell r="B439" t="str">
            <v xml:space="preserve">Ruben Bart B. </v>
          </cell>
          <cell r="C439" t="str">
            <v xml:space="preserve">Dobbestraat 4 </v>
          </cell>
          <cell r="D439" t="str">
            <v>1965-12-29</v>
          </cell>
          <cell r="E439">
            <v>13493</v>
          </cell>
          <cell r="F439" t="str">
            <v>Biljartschool.nl</v>
          </cell>
          <cell r="G439" t="str">
            <v>9795 PG</v>
          </cell>
          <cell r="H439" t="str">
            <v>WOTLERSUM</v>
          </cell>
        </row>
        <row r="440">
          <cell r="A440">
            <v>263884</v>
          </cell>
          <cell r="B440" t="str">
            <v xml:space="preserve">Ruben Luit L.A. </v>
          </cell>
          <cell r="C440" t="str">
            <v xml:space="preserve">Kollerijweg 54 </v>
          </cell>
          <cell r="D440" t="str">
            <v>1964-02-20</v>
          </cell>
          <cell r="E440">
            <v>13493</v>
          </cell>
          <cell r="F440" t="str">
            <v>Biljartschool.nl</v>
          </cell>
          <cell r="G440" t="str">
            <v>9795 PN</v>
          </cell>
          <cell r="H440" t="str">
            <v>WOLTERSUM</v>
          </cell>
        </row>
        <row r="441">
          <cell r="A441">
            <v>211485</v>
          </cell>
          <cell r="B441" t="str">
            <v xml:space="preserve">Ruiter Henk H.P. </v>
          </cell>
          <cell r="C441" t="str">
            <v xml:space="preserve">Dijklaan 13 </v>
          </cell>
          <cell r="D441" t="str">
            <v>1945-04-10</v>
          </cell>
          <cell r="E441">
            <v>13016</v>
          </cell>
          <cell r="F441" t="str">
            <v>D.b.c. Doezum</v>
          </cell>
          <cell r="G441" t="str">
            <v>9351 TG</v>
          </cell>
          <cell r="H441" t="str">
            <v>LEEK</v>
          </cell>
        </row>
        <row r="442">
          <cell r="A442">
            <v>110189</v>
          </cell>
          <cell r="B442" t="str">
            <v xml:space="preserve">Saathof Henk H.B. </v>
          </cell>
          <cell r="C442" t="str">
            <v>De Laan 19 A</v>
          </cell>
          <cell r="D442" t="str">
            <v>1946-09-19</v>
          </cell>
          <cell r="E442">
            <v>10503</v>
          </cell>
          <cell r="F442" t="str">
            <v>Spoorzicht</v>
          </cell>
          <cell r="G442" t="str">
            <v>9989 BB</v>
          </cell>
          <cell r="H442" t="str">
            <v>WARFFUM</v>
          </cell>
        </row>
        <row r="443">
          <cell r="A443">
            <v>110189</v>
          </cell>
          <cell r="B443" t="str">
            <v xml:space="preserve">Saathof Henk H.B. </v>
          </cell>
          <cell r="C443" t="str">
            <v>De Laan 19 A</v>
          </cell>
          <cell r="D443" t="str">
            <v>1946-09-19</v>
          </cell>
          <cell r="E443">
            <v>10503</v>
          </cell>
          <cell r="F443" t="str">
            <v>Spoorzicht</v>
          </cell>
          <cell r="G443" t="str">
            <v>9989 BB</v>
          </cell>
          <cell r="H443" t="str">
            <v>WARFFUM</v>
          </cell>
        </row>
        <row r="444">
          <cell r="A444">
            <v>110189</v>
          </cell>
          <cell r="B444" t="str">
            <v xml:space="preserve">Saathof Henk H.B. </v>
          </cell>
          <cell r="C444" t="str">
            <v>De Laan 19 A</v>
          </cell>
          <cell r="D444" t="str">
            <v>1946-09-19</v>
          </cell>
          <cell r="E444">
            <v>10503</v>
          </cell>
          <cell r="F444" t="str">
            <v>Spoorzicht</v>
          </cell>
          <cell r="G444" t="str">
            <v>9989 BB</v>
          </cell>
          <cell r="H444" t="str">
            <v>WARFFUM</v>
          </cell>
        </row>
        <row r="445">
          <cell r="A445">
            <v>210881</v>
          </cell>
          <cell r="B445" t="str">
            <v xml:space="preserve">Sanwikrama Arli A. </v>
          </cell>
          <cell r="C445" t="str">
            <v xml:space="preserve">Barmaheerd 69 </v>
          </cell>
          <cell r="D445" t="str">
            <v>1962-03-18</v>
          </cell>
          <cell r="E445">
            <v>11333</v>
          </cell>
          <cell r="F445" t="str">
            <v>Midwolda `79</v>
          </cell>
          <cell r="G445" t="str">
            <v>9737 MJ</v>
          </cell>
          <cell r="H445" t="str">
            <v>GRONINGEN</v>
          </cell>
        </row>
        <row r="446">
          <cell r="A446">
            <v>213218</v>
          </cell>
          <cell r="B446" t="str">
            <v xml:space="preserve">Sapulete Boy A.A. </v>
          </cell>
          <cell r="C446" t="str">
            <v xml:space="preserve">Berberisstraat 17 </v>
          </cell>
          <cell r="D446" t="str">
            <v>1952-08-23</v>
          </cell>
          <cell r="E446">
            <v>12958</v>
          </cell>
          <cell r="F446" t="str">
            <v>Mireslyra</v>
          </cell>
          <cell r="G446" t="str">
            <v>9421 SB</v>
          </cell>
          <cell r="H446" t="str">
            <v>BOVENSMILDE</v>
          </cell>
        </row>
        <row r="447">
          <cell r="A447">
            <v>73638</v>
          </cell>
          <cell r="B447" t="str">
            <v xml:space="preserve">Schaarman Fred F. </v>
          </cell>
          <cell r="C447" t="str">
            <v xml:space="preserve">Kerklaan 41 </v>
          </cell>
          <cell r="D447" t="str">
            <v>1968-04-09</v>
          </cell>
          <cell r="E447">
            <v>15539</v>
          </cell>
          <cell r="F447" t="str">
            <v>Valthermond</v>
          </cell>
          <cell r="G447" t="str">
            <v>7848 AC</v>
          </cell>
          <cell r="H447" t="str">
            <v>SCHOONOORD</v>
          </cell>
        </row>
        <row r="448">
          <cell r="A448">
            <v>129106</v>
          </cell>
          <cell r="B448" t="str">
            <v xml:space="preserve">Schaub Tjaart T. </v>
          </cell>
          <cell r="C448" t="str">
            <v xml:space="preserve">Dr Oortwijn Botjeslaan 38 </v>
          </cell>
          <cell r="D448" t="str">
            <v>1961-09-27</v>
          </cell>
          <cell r="E448">
            <v>11333</v>
          </cell>
          <cell r="F448" t="str">
            <v>Midwolda `79</v>
          </cell>
          <cell r="G448" t="str">
            <v>9681 GB</v>
          </cell>
          <cell r="H448" t="str">
            <v>MIDWOLDA</v>
          </cell>
        </row>
        <row r="449">
          <cell r="A449">
            <v>129106</v>
          </cell>
          <cell r="B449" t="str">
            <v xml:space="preserve">Schaub Tjaart T. </v>
          </cell>
          <cell r="C449" t="str">
            <v xml:space="preserve">Dr Oortwijn Botjeslaan 38 </v>
          </cell>
          <cell r="D449" t="str">
            <v>1961-09-27</v>
          </cell>
          <cell r="E449">
            <v>11333</v>
          </cell>
          <cell r="F449" t="str">
            <v>Midwolda `79</v>
          </cell>
          <cell r="G449" t="str">
            <v>9681 GB</v>
          </cell>
          <cell r="H449" t="str">
            <v>MIDWOLDA</v>
          </cell>
        </row>
        <row r="450">
          <cell r="A450">
            <v>201246</v>
          </cell>
          <cell r="B450" t="str">
            <v xml:space="preserve">Schellingerhout Piet P.R.A. </v>
          </cell>
          <cell r="C450" t="str">
            <v>Overdiep 9 C</v>
          </cell>
          <cell r="D450" t="str">
            <v>1937-09-29</v>
          </cell>
          <cell r="E450">
            <v>10615</v>
          </cell>
          <cell r="F450" t="str">
            <v>De Poedel</v>
          </cell>
          <cell r="G450" t="str">
            <v>9902 DB</v>
          </cell>
          <cell r="H450" t="str">
            <v>APPINGEDAM</v>
          </cell>
        </row>
        <row r="451">
          <cell r="A451">
            <v>218067</v>
          </cell>
          <cell r="B451" t="str">
            <v xml:space="preserve">Schoenmacker Herman H. </v>
          </cell>
          <cell r="C451" t="str">
            <v xml:space="preserve">Zagerij 13 </v>
          </cell>
          <cell r="D451" t="str">
            <v>1949-12-04</v>
          </cell>
          <cell r="E451">
            <v>10497</v>
          </cell>
          <cell r="F451" t="str">
            <v>De Harmonie GR</v>
          </cell>
          <cell r="G451" t="str">
            <v>9713 DG</v>
          </cell>
          <cell r="H451" t="str">
            <v>GRONINGEN</v>
          </cell>
        </row>
        <row r="452">
          <cell r="A452">
            <v>213795</v>
          </cell>
          <cell r="B452" t="str">
            <v xml:space="preserve">Schol Martin M </v>
          </cell>
          <cell r="C452" t="str">
            <v xml:space="preserve">Oosterkerkpad 9 </v>
          </cell>
          <cell r="D452" t="str">
            <v>1970-10-06</v>
          </cell>
          <cell r="E452">
            <v>10503</v>
          </cell>
          <cell r="F452" t="str">
            <v>Spoorzicht</v>
          </cell>
          <cell r="G452" t="str">
            <v>9989 AH</v>
          </cell>
          <cell r="H452" t="str">
            <v>WARFFUM</v>
          </cell>
        </row>
        <row r="453">
          <cell r="A453">
            <v>179606</v>
          </cell>
          <cell r="B453" t="str">
            <v xml:space="preserve">Scholte Otto O. </v>
          </cell>
          <cell r="C453" t="str">
            <v xml:space="preserve">Noordenveld 22 </v>
          </cell>
          <cell r="D453" t="str">
            <v>1954-11-21</v>
          </cell>
          <cell r="E453">
            <v>10617</v>
          </cell>
          <cell r="F453" t="str">
            <v>Wbc '68</v>
          </cell>
          <cell r="G453" t="str">
            <v>9642 GG</v>
          </cell>
          <cell r="H453" t="str">
            <v>VEENDAM</v>
          </cell>
        </row>
        <row r="454">
          <cell r="A454">
            <v>179606</v>
          </cell>
          <cell r="B454" t="str">
            <v xml:space="preserve">Scholte Otto O. </v>
          </cell>
          <cell r="C454" t="str">
            <v xml:space="preserve">Noordenveld 22 </v>
          </cell>
          <cell r="D454" t="str">
            <v>1954-11-21</v>
          </cell>
          <cell r="E454">
            <v>10617</v>
          </cell>
          <cell r="F454" t="str">
            <v>Wbc '68</v>
          </cell>
          <cell r="G454" t="str">
            <v>9642 GG</v>
          </cell>
          <cell r="H454" t="str">
            <v>VEENDAM</v>
          </cell>
        </row>
        <row r="455">
          <cell r="A455">
            <v>114184</v>
          </cell>
          <cell r="B455" t="str">
            <v xml:space="preserve">Scholtens Rudi R. </v>
          </cell>
          <cell r="C455" t="str">
            <v xml:space="preserve">Borgercompagnie 184 </v>
          </cell>
          <cell r="D455" t="str">
            <v>1965-04-10</v>
          </cell>
          <cell r="E455">
            <v>10617</v>
          </cell>
          <cell r="F455" t="str">
            <v>Wbc '68</v>
          </cell>
          <cell r="G455" t="str">
            <v>9631 TM</v>
          </cell>
          <cell r="H455" t="str">
            <v>BORGERCOMPAGNIE</v>
          </cell>
        </row>
        <row r="456">
          <cell r="A456">
            <v>221266</v>
          </cell>
          <cell r="B456" t="str">
            <v xml:space="preserve">Schonewille Bert B. </v>
          </cell>
          <cell r="C456" t="str">
            <v xml:space="preserve">Vaart 73 </v>
          </cell>
          <cell r="D456" t="str">
            <v>1957-01-24</v>
          </cell>
          <cell r="E456">
            <v>13493</v>
          </cell>
          <cell r="F456" t="str">
            <v>Biljartschool.nl</v>
          </cell>
          <cell r="G456" t="str">
            <v>9514 AB</v>
          </cell>
          <cell r="H456" t="str">
            <v>GASSELTERNIJVEEN</v>
          </cell>
        </row>
        <row r="457">
          <cell r="A457">
            <v>159477</v>
          </cell>
          <cell r="B457" t="str">
            <v xml:space="preserve">Schrik Henk H. </v>
          </cell>
          <cell r="C457" t="str">
            <v xml:space="preserve">Barnflair West 18 </v>
          </cell>
          <cell r="D457" t="str">
            <v>1958-07-30</v>
          </cell>
          <cell r="E457">
            <v>15539</v>
          </cell>
          <cell r="F457" t="str">
            <v>Valthermond</v>
          </cell>
          <cell r="G457" t="str">
            <v>9561 NC</v>
          </cell>
          <cell r="H457" t="str">
            <v>TER APEL</v>
          </cell>
        </row>
        <row r="458">
          <cell r="A458">
            <v>102520</v>
          </cell>
          <cell r="B458" t="str">
            <v xml:space="preserve">Schuitema Peter P. </v>
          </cell>
          <cell r="C458" t="str">
            <v>Altenschloot 17 A</v>
          </cell>
          <cell r="D458" t="str">
            <v>1958-11-04</v>
          </cell>
          <cell r="E458">
            <v>10607</v>
          </cell>
          <cell r="F458" t="str">
            <v>Asser Biljart Club '08</v>
          </cell>
          <cell r="G458" t="str">
            <v>D-49733</v>
          </cell>
          <cell r="H458" t="str">
            <v>HAREN (DUITSLAND)</v>
          </cell>
        </row>
        <row r="459">
          <cell r="A459">
            <v>237711</v>
          </cell>
          <cell r="B459" t="str">
            <v xml:space="preserve">Schurer Kasper K. </v>
          </cell>
          <cell r="C459" t="str">
            <v xml:space="preserve">Witsenborgstraat 12 </v>
          </cell>
          <cell r="D459" t="str">
            <v>1947-06-27</v>
          </cell>
          <cell r="E459">
            <v>10495</v>
          </cell>
          <cell r="F459" t="str">
            <v>Centrum</v>
          </cell>
          <cell r="G459" t="str">
            <v>9781 BD</v>
          </cell>
          <cell r="H459" t="str">
            <v>BEDUM</v>
          </cell>
        </row>
        <row r="460">
          <cell r="A460">
            <v>213944</v>
          </cell>
          <cell r="B460" t="str">
            <v xml:space="preserve">Schuringa Albert A. </v>
          </cell>
          <cell r="C460" t="str">
            <v xml:space="preserve">G.c. Marshallstraat 31 </v>
          </cell>
          <cell r="D460" t="str">
            <v>1942-04-29</v>
          </cell>
          <cell r="E460">
            <v>10497</v>
          </cell>
          <cell r="F460" t="str">
            <v>De Harmonie GR</v>
          </cell>
          <cell r="G460" t="str">
            <v>9728 WS</v>
          </cell>
          <cell r="H460" t="str">
            <v>GRONINGEN</v>
          </cell>
        </row>
        <row r="461">
          <cell r="A461">
            <v>114175</v>
          </cell>
          <cell r="B461" t="str">
            <v xml:space="preserve">Schuringa Piet P. </v>
          </cell>
          <cell r="C461" t="str">
            <v xml:space="preserve">Nijveenlaan 13 </v>
          </cell>
          <cell r="D461" t="str">
            <v>1944-03-31</v>
          </cell>
          <cell r="E461">
            <v>10613</v>
          </cell>
          <cell r="F461" t="str">
            <v>Central</v>
          </cell>
          <cell r="G461" t="str">
            <v>9648 BE</v>
          </cell>
          <cell r="H461" t="str">
            <v>WILDERVANK</v>
          </cell>
        </row>
        <row r="462">
          <cell r="A462">
            <v>211656</v>
          </cell>
          <cell r="B462" t="str">
            <v xml:space="preserve">Schuur Anne-Paul A.P. </v>
          </cell>
          <cell r="C462" t="str">
            <v xml:space="preserve">Oudeweg 30 </v>
          </cell>
          <cell r="D462" t="str">
            <v>1981-05-11</v>
          </cell>
          <cell r="E462">
            <v>14091</v>
          </cell>
          <cell r="F462" t="str">
            <v>Biljartclub D.N.P.P.</v>
          </cell>
          <cell r="G462" t="str">
            <v>9967 SH</v>
          </cell>
          <cell r="H462" t="str">
            <v>EENRUM</v>
          </cell>
        </row>
        <row r="463">
          <cell r="A463">
            <v>181369</v>
          </cell>
          <cell r="B463" t="str">
            <v xml:space="preserve">Schuur Mans H.J. </v>
          </cell>
          <cell r="C463" t="str">
            <v xml:space="preserve">de Heurinks 42 </v>
          </cell>
          <cell r="D463" t="str">
            <v>1939-10-14</v>
          </cell>
          <cell r="E463">
            <v>13493</v>
          </cell>
          <cell r="F463" t="str">
            <v>Biljartschool.nl</v>
          </cell>
          <cell r="G463" t="str">
            <v>7963 AS</v>
          </cell>
          <cell r="H463" t="str">
            <v>RUINEN</v>
          </cell>
        </row>
        <row r="464">
          <cell r="A464">
            <v>261384</v>
          </cell>
          <cell r="B464" t="str">
            <v xml:space="preserve">Schuurman Ben B.G. </v>
          </cell>
          <cell r="C464" t="str">
            <v xml:space="preserve">H. Scheepstrastraat 24 </v>
          </cell>
          <cell r="D464" t="str">
            <v>1955-06-15</v>
          </cell>
          <cell r="E464">
            <v>10497</v>
          </cell>
          <cell r="F464" t="str">
            <v>De Harmonie GR</v>
          </cell>
          <cell r="G464" t="str">
            <v>9301 HJ</v>
          </cell>
          <cell r="H464" t="str">
            <v>RODEN</v>
          </cell>
        </row>
        <row r="465">
          <cell r="A465">
            <v>123227</v>
          </cell>
          <cell r="B465" t="str">
            <v xml:space="preserve">Schuurmann Bé B. </v>
          </cell>
          <cell r="C465" t="str">
            <v xml:space="preserve">M Buschstraat 103 </v>
          </cell>
          <cell r="D465" t="str">
            <v>1942-05-25</v>
          </cell>
          <cell r="E465">
            <v>10609</v>
          </cell>
          <cell r="F465" t="str">
            <v>Biljartclub Delfzijl</v>
          </cell>
          <cell r="G465" t="str">
            <v>9934 GJ</v>
          </cell>
          <cell r="H465" t="str">
            <v>DELFZIJL</v>
          </cell>
        </row>
        <row r="466">
          <cell r="A466">
            <v>182575</v>
          </cell>
          <cell r="B466" t="str">
            <v xml:space="preserve">Schuurmans Rob R.S.S. </v>
          </cell>
          <cell r="C466" t="str">
            <v xml:space="preserve">Hoofdweg 35 </v>
          </cell>
          <cell r="D466" t="str">
            <v>1946-03-11</v>
          </cell>
          <cell r="E466">
            <v>10614</v>
          </cell>
          <cell r="F466" t="str">
            <v>De Harmonie WS</v>
          </cell>
          <cell r="G466" t="str">
            <v>9687 PH</v>
          </cell>
          <cell r="H466" t="str">
            <v>NIEUW BEERTA</v>
          </cell>
        </row>
        <row r="467">
          <cell r="A467">
            <v>178632</v>
          </cell>
          <cell r="B467" t="str">
            <v xml:space="preserve">Senneker Anton A.H. </v>
          </cell>
          <cell r="C467" t="str">
            <v xml:space="preserve">Ludgerstraat 42 </v>
          </cell>
          <cell r="D467" t="str">
            <v>1944-10-05</v>
          </cell>
          <cell r="E467">
            <v>12047</v>
          </cell>
          <cell r="F467" t="str">
            <v>De Zevenwolden</v>
          </cell>
          <cell r="G467" t="str">
            <v>9781 GG</v>
          </cell>
          <cell r="H467" t="str">
            <v>BEDUM</v>
          </cell>
        </row>
        <row r="468">
          <cell r="A468">
            <v>112362</v>
          </cell>
          <cell r="B468" t="str">
            <v xml:space="preserve">Sens Leo L.C.P. </v>
          </cell>
          <cell r="C468" t="str">
            <v xml:space="preserve">Emmerweg 25 </v>
          </cell>
          <cell r="D468" t="str">
            <v>1951-02-25</v>
          </cell>
          <cell r="E468">
            <v>10610</v>
          </cell>
          <cell r="F468" t="str">
            <v>Emmen `65</v>
          </cell>
          <cell r="G468" t="str">
            <v>7751 AM</v>
          </cell>
          <cell r="H468" t="str">
            <v>DALEN</v>
          </cell>
        </row>
        <row r="469">
          <cell r="A469">
            <v>114142</v>
          </cell>
          <cell r="B469" t="str">
            <v xml:space="preserve">Siemens Eddie E. </v>
          </cell>
          <cell r="C469" t="str">
            <v xml:space="preserve">Hoofdstraat 116 </v>
          </cell>
          <cell r="D469" t="str">
            <v>1970-12-21</v>
          </cell>
          <cell r="E469">
            <v>11333</v>
          </cell>
          <cell r="F469" t="str">
            <v>Midwolda `79</v>
          </cell>
          <cell r="G469" t="str">
            <v>9686 PH</v>
          </cell>
          <cell r="H469" t="str">
            <v>BEERTA</v>
          </cell>
        </row>
        <row r="470">
          <cell r="A470">
            <v>114142</v>
          </cell>
          <cell r="B470" t="str">
            <v xml:space="preserve">Siemens Eddie E. </v>
          </cell>
          <cell r="C470" t="str">
            <v xml:space="preserve">Hoofdstraat 116 </v>
          </cell>
          <cell r="D470" t="str">
            <v>1970-12-21</v>
          </cell>
          <cell r="E470">
            <v>11333</v>
          </cell>
          <cell r="F470" t="str">
            <v>Midwolda `79</v>
          </cell>
          <cell r="G470" t="str">
            <v>9686 PH</v>
          </cell>
          <cell r="H470" t="str">
            <v>BEERTA</v>
          </cell>
        </row>
        <row r="471">
          <cell r="A471">
            <v>142767</v>
          </cell>
          <cell r="B471" t="str">
            <v xml:space="preserve">Siemens Eppo E. </v>
          </cell>
          <cell r="C471" t="str">
            <v xml:space="preserve">Hoofdweg 87 </v>
          </cell>
          <cell r="D471" t="str">
            <v>1953-04-29</v>
          </cell>
          <cell r="E471">
            <v>11333</v>
          </cell>
          <cell r="F471" t="str">
            <v>Midwolda `79</v>
          </cell>
          <cell r="G471" t="str">
            <v>9681 AB</v>
          </cell>
          <cell r="H471" t="str">
            <v>MIDWOLDA</v>
          </cell>
        </row>
        <row r="472">
          <cell r="A472">
            <v>142769</v>
          </cell>
          <cell r="B472" t="str">
            <v xml:space="preserve">Siemens Tally T. </v>
          </cell>
          <cell r="C472" t="str">
            <v xml:space="preserve">Hoofdweg 230 </v>
          </cell>
          <cell r="D472" t="str">
            <v>1949-05-19</v>
          </cell>
          <cell r="E472">
            <v>11333</v>
          </cell>
          <cell r="F472" t="str">
            <v>Midwolda `79</v>
          </cell>
          <cell r="G472" t="str">
            <v>9681 AM</v>
          </cell>
          <cell r="H472" t="str">
            <v>MIDWOLDA</v>
          </cell>
        </row>
        <row r="473">
          <cell r="A473">
            <v>125148</v>
          </cell>
          <cell r="B473" t="str">
            <v xml:space="preserve">Siemens Willie W. </v>
          </cell>
          <cell r="C473" t="str">
            <v xml:space="preserve">Hoofdweg 230 </v>
          </cell>
          <cell r="D473" t="str">
            <v>1950-02-05</v>
          </cell>
          <cell r="E473">
            <v>11333</v>
          </cell>
          <cell r="F473" t="str">
            <v>Midwolda `79</v>
          </cell>
          <cell r="G473" t="str">
            <v>9681 AM</v>
          </cell>
          <cell r="H473" t="str">
            <v>MIDWOLDA</v>
          </cell>
        </row>
        <row r="474">
          <cell r="A474">
            <v>125148</v>
          </cell>
          <cell r="B474" t="str">
            <v xml:space="preserve">Siemens Willie W. </v>
          </cell>
          <cell r="C474" t="str">
            <v xml:space="preserve">Hoofdweg 230 </v>
          </cell>
          <cell r="D474" t="str">
            <v>1950-02-05</v>
          </cell>
          <cell r="E474">
            <v>11333</v>
          </cell>
          <cell r="F474" t="str">
            <v>Midwolda `79</v>
          </cell>
          <cell r="G474" t="str">
            <v>9681 AM</v>
          </cell>
          <cell r="H474" t="str">
            <v>MIDWOLDA</v>
          </cell>
        </row>
        <row r="475">
          <cell r="A475">
            <v>125148</v>
          </cell>
          <cell r="B475" t="str">
            <v xml:space="preserve">Siemens Willie W. </v>
          </cell>
          <cell r="C475" t="str">
            <v xml:space="preserve">Hoofdweg 230 </v>
          </cell>
          <cell r="D475" t="str">
            <v>1950-02-05</v>
          </cell>
          <cell r="E475">
            <v>11333</v>
          </cell>
          <cell r="F475" t="str">
            <v>Midwolda `79</v>
          </cell>
          <cell r="G475" t="str">
            <v>9681 AM</v>
          </cell>
          <cell r="H475" t="str">
            <v>MIDWOLDA</v>
          </cell>
        </row>
        <row r="476">
          <cell r="A476">
            <v>157442</v>
          </cell>
          <cell r="B476" t="str">
            <v xml:space="preserve">Siepel Klaas K. </v>
          </cell>
          <cell r="C476" t="str">
            <v xml:space="preserve">Handelsstraat 82 </v>
          </cell>
          <cell r="D476" t="str">
            <v>1950-07-08</v>
          </cell>
          <cell r="E476">
            <v>10617</v>
          </cell>
          <cell r="F476" t="str">
            <v>Wbc '68</v>
          </cell>
          <cell r="G476" t="str">
            <v>9501 EW</v>
          </cell>
          <cell r="H476" t="str">
            <v>STADSKANAAL</v>
          </cell>
        </row>
        <row r="477">
          <cell r="A477">
            <v>157442</v>
          </cell>
          <cell r="B477" t="str">
            <v xml:space="preserve">Siepel Klaas K. </v>
          </cell>
          <cell r="C477" t="str">
            <v xml:space="preserve">Handelsstraat 82 </v>
          </cell>
          <cell r="D477" t="str">
            <v>1950-07-08</v>
          </cell>
          <cell r="E477">
            <v>10617</v>
          </cell>
          <cell r="F477" t="str">
            <v>Wbc '68</v>
          </cell>
          <cell r="G477" t="str">
            <v>9501 EW</v>
          </cell>
          <cell r="H477" t="str">
            <v>STADSKANAAL</v>
          </cell>
        </row>
        <row r="478">
          <cell r="A478">
            <v>167425</v>
          </cell>
          <cell r="B478" t="str">
            <v xml:space="preserve">Siesling Eddy E. </v>
          </cell>
          <cell r="C478" t="str">
            <v>Kustweg 10 A</v>
          </cell>
          <cell r="D478" t="str">
            <v>1942-10-12</v>
          </cell>
          <cell r="E478">
            <v>10609</v>
          </cell>
          <cell r="F478" t="str">
            <v>Biljartclub Delfzijl</v>
          </cell>
          <cell r="G478">
            <v>0</v>
          </cell>
          <cell r="H478" t="str">
            <v>DELFZIJL</v>
          </cell>
        </row>
        <row r="479">
          <cell r="A479">
            <v>241015</v>
          </cell>
          <cell r="B479" t="str">
            <v xml:space="preserve">Sikkenga Henk H. </v>
          </cell>
          <cell r="C479" t="str">
            <v xml:space="preserve">Hoofdweg 45 </v>
          </cell>
          <cell r="D479" t="str">
            <v>1950-05-22</v>
          </cell>
          <cell r="E479">
            <v>12047</v>
          </cell>
          <cell r="F479" t="str">
            <v>De Zevenwolden</v>
          </cell>
          <cell r="G479" t="str">
            <v>9615 AA</v>
          </cell>
          <cell r="H479" t="str">
            <v>KOLHAM</v>
          </cell>
        </row>
        <row r="480">
          <cell r="A480">
            <v>213204</v>
          </cell>
          <cell r="B480" t="str">
            <v xml:space="preserve">Sinninghe Lammert L. </v>
          </cell>
          <cell r="C480" t="str">
            <v xml:space="preserve">Dr.Heukelmanstraat 8 </v>
          </cell>
          <cell r="D480" t="str">
            <v>1947-11-24</v>
          </cell>
          <cell r="E480">
            <v>13198</v>
          </cell>
          <cell r="F480" t="str">
            <v>Biljartclub Ca-re</v>
          </cell>
          <cell r="G480" t="str">
            <v>9356 AP</v>
          </cell>
          <cell r="H480" t="str">
            <v>TOLBERT</v>
          </cell>
        </row>
        <row r="481">
          <cell r="A481">
            <v>157761</v>
          </cell>
          <cell r="B481" t="str">
            <v xml:space="preserve">Slagter Tinus J. </v>
          </cell>
          <cell r="C481" t="str">
            <v xml:space="preserve">Klokkenslag 15 </v>
          </cell>
          <cell r="D481" t="str">
            <v>1935-06-15</v>
          </cell>
          <cell r="E481">
            <v>10610</v>
          </cell>
          <cell r="F481" t="str">
            <v>Emmen `65</v>
          </cell>
          <cell r="G481" t="str">
            <v>7811 HL</v>
          </cell>
          <cell r="H481" t="str">
            <v>EMMEN</v>
          </cell>
        </row>
        <row r="482">
          <cell r="A482">
            <v>143515</v>
          </cell>
          <cell r="B482" t="str">
            <v xml:space="preserve">Slink Berend B. </v>
          </cell>
          <cell r="C482" t="str">
            <v xml:space="preserve">Schoollaan 30 </v>
          </cell>
          <cell r="D482" t="str">
            <v>1949-04-21</v>
          </cell>
          <cell r="E482">
            <v>10607</v>
          </cell>
          <cell r="F482" t="str">
            <v>Asser Biljart Club '08</v>
          </cell>
          <cell r="G482" t="str">
            <v>9761 AB</v>
          </cell>
          <cell r="H482" t="str">
            <v>EELDE</v>
          </cell>
        </row>
        <row r="483">
          <cell r="A483">
            <v>150929</v>
          </cell>
          <cell r="B483" t="str">
            <v xml:space="preserve">Sloot Hendrik H. </v>
          </cell>
          <cell r="C483" t="str">
            <v xml:space="preserve">Kleinemeersterstraat 117 </v>
          </cell>
          <cell r="D483" t="str">
            <v>1955-03-15</v>
          </cell>
          <cell r="E483">
            <v>10614</v>
          </cell>
          <cell r="F483" t="str">
            <v>De Harmonie WS</v>
          </cell>
          <cell r="G483" t="str">
            <v>9611 JC</v>
          </cell>
          <cell r="H483" t="str">
            <v>SAPPEMEER</v>
          </cell>
        </row>
        <row r="484">
          <cell r="A484">
            <v>150929</v>
          </cell>
          <cell r="B484" t="str">
            <v xml:space="preserve">Sloot Hendrik H. </v>
          </cell>
          <cell r="C484" t="str">
            <v xml:space="preserve">Kleinemeersterstraat 117 </v>
          </cell>
          <cell r="D484" t="str">
            <v>1955-03-15</v>
          </cell>
          <cell r="E484">
            <v>10614</v>
          </cell>
          <cell r="F484" t="str">
            <v>De Harmonie WS</v>
          </cell>
          <cell r="G484" t="str">
            <v>9611 JC</v>
          </cell>
          <cell r="H484" t="str">
            <v>SAPPEMEER</v>
          </cell>
        </row>
        <row r="485">
          <cell r="A485">
            <v>114079</v>
          </cell>
          <cell r="B485" t="str">
            <v xml:space="preserve">Sluiter Cornelis C.C. </v>
          </cell>
          <cell r="C485" t="str">
            <v xml:space="preserve">Molenstraat 33 </v>
          </cell>
          <cell r="D485" t="str">
            <v>1946-05-09</v>
          </cell>
          <cell r="E485">
            <v>11333</v>
          </cell>
          <cell r="F485" t="str">
            <v>Midwolda `79</v>
          </cell>
          <cell r="G485" t="str">
            <v>9679 KA</v>
          </cell>
          <cell r="H485" t="str">
            <v>SCHEEMDA</v>
          </cell>
        </row>
        <row r="486">
          <cell r="A486">
            <v>114079</v>
          </cell>
          <cell r="B486" t="str">
            <v xml:space="preserve">Sluiter Cornelis C.C. </v>
          </cell>
          <cell r="C486" t="str">
            <v xml:space="preserve">Molenstraat 33 </v>
          </cell>
          <cell r="D486" t="str">
            <v>1946-05-09</v>
          </cell>
          <cell r="E486">
            <v>11333</v>
          </cell>
          <cell r="F486" t="str">
            <v>Midwolda `79</v>
          </cell>
          <cell r="G486" t="str">
            <v>9679 KA</v>
          </cell>
          <cell r="H486" t="str">
            <v>SCHEEMDA</v>
          </cell>
        </row>
        <row r="487">
          <cell r="A487">
            <v>219135</v>
          </cell>
          <cell r="B487" t="str">
            <v xml:space="preserve">Sluiter Stienus S. </v>
          </cell>
          <cell r="C487" t="str">
            <v xml:space="preserve">Delflandlaan 5 </v>
          </cell>
          <cell r="D487" t="str">
            <v>1956-01-14</v>
          </cell>
          <cell r="E487">
            <v>15767</v>
          </cell>
          <cell r="F487" t="str">
            <v>Biljartvereniging de Snikke</v>
          </cell>
          <cell r="G487" t="str">
            <v>9501 BD</v>
          </cell>
          <cell r="H487" t="str">
            <v>STADSKANAAL</v>
          </cell>
        </row>
        <row r="488">
          <cell r="A488">
            <v>219762</v>
          </cell>
          <cell r="B488" t="str">
            <v xml:space="preserve">Smeltink Gerard G. </v>
          </cell>
          <cell r="C488" t="str">
            <v xml:space="preserve">Hora Siccemasingel 18 </v>
          </cell>
          <cell r="D488" t="str">
            <v>1941-05-04</v>
          </cell>
          <cell r="E488">
            <v>10497</v>
          </cell>
          <cell r="F488" t="str">
            <v>De Harmonie GR</v>
          </cell>
          <cell r="G488" t="str">
            <v>9721 HM</v>
          </cell>
          <cell r="H488" t="str">
            <v>GRONINGEN</v>
          </cell>
        </row>
        <row r="489">
          <cell r="A489">
            <v>221671</v>
          </cell>
          <cell r="B489" t="str">
            <v xml:space="preserve">Smid Albert A. </v>
          </cell>
          <cell r="C489" t="str">
            <v>Oosterweg 9 A</v>
          </cell>
          <cell r="D489" t="str">
            <v>1960-01-25</v>
          </cell>
          <cell r="E489">
            <v>14091</v>
          </cell>
          <cell r="F489" t="str">
            <v>Biljartclub D.N.P.P.</v>
          </cell>
          <cell r="G489" t="str">
            <v>9824 PC</v>
          </cell>
          <cell r="H489" t="str">
            <v>NOORDWIJK</v>
          </cell>
        </row>
        <row r="490">
          <cell r="A490">
            <v>221671</v>
          </cell>
          <cell r="B490" t="str">
            <v xml:space="preserve">Smid Albert A. </v>
          </cell>
          <cell r="C490" t="str">
            <v>Oosterweg 9 A</v>
          </cell>
          <cell r="D490" t="str">
            <v>1960-01-25</v>
          </cell>
          <cell r="E490">
            <v>14091</v>
          </cell>
          <cell r="F490" t="str">
            <v>Biljartclub D.N.P.P.</v>
          </cell>
          <cell r="G490" t="str">
            <v>9824 PC</v>
          </cell>
          <cell r="H490" t="str">
            <v>NOORDWIJK</v>
          </cell>
        </row>
        <row r="491">
          <cell r="A491">
            <v>221671</v>
          </cell>
          <cell r="B491" t="str">
            <v xml:space="preserve">Smid Albert A. </v>
          </cell>
          <cell r="C491" t="str">
            <v>Oosterweg 9 A</v>
          </cell>
          <cell r="D491" t="str">
            <v>1960-01-25</v>
          </cell>
          <cell r="E491">
            <v>14091</v>
          </cell>
          <cell r="F491" t="str">
            <v>Biljartclub D.N.P.P.</v>
          </cell>
          <cell r="G491" t="str">
            <v>9824 PC</v>
          </cell>
          <cell r="H491" t="str">
            <v>NOORDWIJK</v>
          </cell>
        </row>
        <row r="492">
          <cell r="A492">
            <v>152454</v>
          </cell>
          <cell r="B492" t="str">
            <v xml:space="preserve">Smid Jan J. </v>
          </cell>
          <cell r="C492" t="str">
            <v xml:space="preserve">Briljantstraat 323 </v>
          </cell>
          <cell r="D492" t="str">
            <v>1938-09-26</v>
          </cell>
          <cell r="E492">
            <v>10495</v>
          </cell>
          <cell r="F492" t="str">
            <v>Centrum</v>
          </cell>
          <cell r="G492" t="str">
            <v>9743 NM</v>
          </cell>
          <cell r="H492" t="str">
            <v>GRONINGEN</v>
          </cell>
        </row>
        <row r="493">
          <cell r="A493">
            <v>233404</v>
          </cell>
          <cell r="B493" t="str">
            <v xml:space="preserve">Smit  H. </v>
          </cell>
          <cell r="C493" t="str">
            <v xml:space="preserve">Mozartlaan 9 </v>
          </cell>
          <cell r="D493" t="str">
            <v>1947-09-23</v>
          </cell>
          <cell r="E493">
            <v>12877</v>
          </cell>
          <cell r="F493" t="str">
            <v>Z.B.V.</v>
          </cell>
          <cell r="G493" t="str">
            <v>9603 AR</v>
          </cell>
          <cell r="H493" t="str">
            <v>HOOGEZAND</v>
          </cell>
        </row>
        <row r="494">
          <cell r="A494">
            <v>221787</v>
          </cell>
          <cell r="B494" t="str">
            <v xml:space="preserve">Smit Gerard G.S. </v>
          </cell>
          <cell r="C494" t="str">
            <v xml:space="preserve">Zevensterstraat 46 </v>
          </cell>
          <cell r="D494" t="str">
            <v>1952-03-22</v>
          </cell>
          <cell r="E494">
            <v>10616</v>
          </cell>
          <cell r="F494" t="str">
            <v>Bellevue '66</v>
          </cell>
          <cell r="G494" t="str">
            <v>9404 JL</v>
          </cell>
          <cell r="H494" t="str">
            <v>ASSEN</v>
          </cell>
        </row>
        <row r="495">
          <cell r="A495">
            <v>221787</v>
          </cell>
          <cell r="B495" t="str">
            <v xml:space="preserve">Smit Gerard G.S. </v>
          </cell>
          <cell r="C495" t="str">
            <v xml:space="preserve">Zevensterstraat 46 </v>
          </cell>
          <cell r="D495" t="str">
            <v>1952-03-22</v>
          </cell>
          <cell r="E495">
            <v>10616</v>
          </cell>
          <cell r="F495" t="str">
            <v>Bellevue '66</v>
          </cell>
          <cell r="G495" t="str">
            <v>9404 JL</v>
          </cell>
          <cell r="H495" t="str">
            <v>ASSEN</v>
          </cell>
        </row>
        <row r="496">
          <cell r="A496">
            <v>206017</v>
          </cell>
          <cell r="B496" t="str">
            <v xml:space="preserve">Smit Loek L.C. </v>
          </cell>
          <cell r="C496" t="str">
            <v xml:space="preserve">Vechtstraat 105 </v>
          </cell>
          <cell r="D496" t="str">
            <v>1935-10-12</v>
          </cell>
          <cell r="E496">
            <v>10499</v>
          </cell>
          <cell r="F496" t="str">
            <v>Metropole</v>
          </cell>
          <cell r="G496" t="str">
            <v>9725 CT</v>
          </cell>
          <cell r="H496" t="str">
            <v>GRONINGEN</v>
          </cell>
        </row>
        <row r="497">
          <cell r="A497">
            <v>206017</v>
          </cell>
          <cell r="B497" t="str">
            <v xml:space="preserve">Smit Loek L.C. </v>
          </cell>
          <cell r="C497" t="str">
            <v xml:space="preserve">Vechtstraat 105 </v>
          </cell>
          <cell r="D497" t="str">
            <v>1935-10-12</v>
          </cell>
          <cell r="E497">
            <v>10499</v>
          </cell>
          <cell r="F497" t="str">
            <v>Metropole</v>
          </cell>
          <cell r="G497" t="str">
            <v>9725 CT</v>
          </cell>
          <cell r="H497" t="str">
            <v>GRONINGEN</v>
          </cell>
        </row>
        <row r="498">
          <cell r="A498">
            <v>207929</v>
          </cell>
          <cell r="B498" t="str">
            <v xml:space="preserve">Smits Hilvert H.G. </v>
          </cell>
          <cell r="C498" t="str">
            <v xml:space="preserve">Jacques Perkstraat 10 </v>
          </cell>
          <cell r="D498" t="str">
            <v>1952-11-20</v>
          </cell>
          <cell r="E498">
            <v>10614</v>
          </cell>
          <cell r="F498" t="str">
            <v>De Harmonie WS</v>
          </cell>
          <cell r="G498" t="str">
            <v>9673 HL</v>
          </cell>
          <cell r="H498" t="str">
            <v>WINSCHOTEN</v>
          </cell>
        </row>
        <row r="499">
          <cell r="A499">
            <v>114053</v>
          </cell>
          <cell r="B499" t="str">
            <v xml:space="preserve">Snippe Jan J. </v>
          </cell>
          <cell r="C499" t="str">
            <v xml:space="preserve">Agostraat 78 </v>
          </cell>
          <cell r="D499" t="str">
            <v>1956-09-01</v>
          </cell>
          <cell r="E499">
            <v>10610</v>
          </cell>
          <cell r="F499" t="str">
            <v>Emmen `65</v>
          </cell>
          <cell r="G499" t="str">
            <v>9561 LP</v>
          </cell>
          <cell r="H499" t="str">
            <v>TE APEL</v>
          </cell>
        </row>
        <row r="500">
          <cell r="A500">
            <v>114053</v>
          </cell>
          <cell r="B500" t="str">
            <v xml:space="preserve">Snippe Jan J. </v>
          </cell>
          <cell r="C500" t="str">
            <v xml:space="preserve">Agostraat 78 </v>
          </cell>
          <cell r="D500" t="str">
            <v>1956-09-01</v>
          </cell>
          <cell r="E500">
            <v>10610</v>
          </cell>
          <cell r="F500" t="str">
            <v>Emmen `65</v>
          </cell>
          <cell r="G500" t="str">
            <v>9561 LP</v>
          </cell>
          <cell r="H500" t="str">
            <v>TE APEL</v>
          </cell>
        </row>
        <row r="501">
          <cell r="A501">
            <v>126497</v>
          </cell>
          <cell r="B501" t="str">
            <v xml:space="preserve">Spaargaren Jaap J. </v>
          </cell>
          <cell r="C501" t="str">
            <v xml:space="preserve">Boterdijk 3 </v>
          </cell>
          <cell r="D501" t="str">
            <v>1953-01-27</v>
          </cell>
          <cell r="E501">
            <v>13493</v>
          </cell>
          <cell r="F501" t="str">
            <v>Biljartschool.nl</v>
          </cell>
          <cell r="G501" t="str">
            <v>9765 EA</v>
          </cell>
          <cell r="H501" t="str">
            <v>PATERSWOLDE</v>
          </cell>
        </row>
        <row r="502">
          <cell r="A502">
            <v>153957</v>
          </cell>
          <cell r="B502" t="str">
            <v xml:space="preserve">Spakman Folke F. </v>
          </cell>
          <cell r="C502" t="str">
            <v>A-weg 17 J</v>
          </cell>
          <cell r="D502" t="str">
            <v>1983-11-24</v>
          </cell>
          <cell r="E502">
            <v>10497</v>
          </cell>
          <cell r="F502" t="str">
            <v>De Harmonie GR</v>
          </cell>
          <cell r="G502" t="str">
            <v>9718 CV</v>
          </cell>
          <cell r="H502" t="str">
            <v>GRONINGEN</v>
          </cell>
        </row>
        <row r="503">
          <cell r="A503">
            <v>153957</v>
          </cell>
          <cell r="B503" t="str">
            <v xml:space="preserve">Spakman Folke F. </v>
          </cell>
          <cell r="C503" t="str">
            <v>A-weg 17 J</v>
          </cell>
          <cell r="D503" t="str">
            <v>1983-11-24</v>
          </cell>
          <cell r="E503">
            <v>10497</v>
          </cell>
          <cell r="F503" t="str">
            <v>De Harmonie GR</v>
          </cell>
          <cell r="G503" t="str">
            <v>9718 CV</v>
          </cell>
          <cell r="H503" t="str">
            <v>GRONINGEN</v>
          </cell>
        </row>
        <row r="504">
          <cell r="A504">
            <v>153957</v>
          </cell>
          <cell r="B504" t="str">
            <v xml:space="preserve">Spakman Folke F. </v>
          </cell>
          <cell r="C504" t="str">
            <v>A-weg 17 J</v>
          </cell>
          <cell r="D504" t="str">
            <v>1983-11-24</v>
          </cell>
          <cell r="E504">
            <v>10497</v>
          </cell>
          <cell r="F504" t="str">
            <v>De Harmonie GR</v>
          </cell>
          <cell r="G504" t="str">
            <v>9718 CV</v>
          </cell>
          <cell r="H504" t="str">
            <v>GRONINGEN</v>
          </cell>
        </row>
        <row r="505">
          <cell r="A505">
            <v>153957</v>
          </cell>
          <cell r="B505" t="str">
            <v xml:space="preserve">Spakman Folke F. </v>
          </cell>
          <cell r="C505" t="str">
            <v>A-weg 17 J</v>
          </cell>
          <cell r="D505" t="str">
            <v>1983-11-24</v>
          </cell>
          <cell r="E505">
            <v>10607</v>
          </cell>
          <cell r="F505" t="str">
            <v>Asser Biljart Club '08</v>
          </cell>
          <cell r="G505" t="str">
            <v>9718 CV</v>
          </cell>
          <cell r="H505" t="str">
            <v>GRONINGEN</v>
          </cell>
        </row>
        <row r="506">
          <cell r="A506">
            <v>220955</v>
          </cell>
          <cell r="B506" t="str">
            <v xml:space="preserve">Spaltman Monique M. </v>
          </cell>
          <cell r="C506" t="str">
            <v xml:space="preserve">Rode Weeshuisstraat 123 </v>
          </cell>
          <cell r="D506" t="str">
            <v>1959-10-24</v>
          </cell>
          <cell r="E506">
            <v>10499</v>
          </cell>
          <cell r="F506" t="str">
            <v>Metropole</v>
          </cell>
          <cell r="G506" t="str">
            <v>9712 ET</v>
          </cell>
          <cell r="H506" t="str">
            <v>GRONINGEN</v>
          </cell>
        </row>
        <row r="507">
          <cell r="A507">
            <v>131290</v>
          </cell>
          <cell r="B507" t="str">
            <v xml:space="preserve">Speelman Harm Jan H.J. </v>
          </cell>
          <cell r="C507" t="str">
            <v xml:space="preserve">De Bargies 9 </v>
          </cell>
          <cell r="D507" t="str">
            <v>1959-05-20</v>
          </cell>
          <cell r="E507">
            <v>10610</v>
          </cell>
          <cell r="F507" t="str">
            <v>Emmen `65</v>
          </cell>
          <cell r="G507" t="str">
            <v>7826 HZ</v>
          </cell>
          <cell r="H507" t="str">
            <v>EMMEN</v>
          </cell>
        </row>
        <row r="508">
          <cell r="A508">
            <v>131290</v>
          </cell>
          <cell r="B508" t="str">
            <v xml:space="preserve">Speelman Harm Jan H.J. </v>
          </cell>
          <cell r="C508" t="str">
            <v xml:space="preserve">De Bargies 9 </v>
          </cell>
          <cell r="D508" t="str">
            <v>1959-05-20</v>
          </cell>
          <cell r="E508">
            <v>10610</v>
          </cell>
          <cell r="F508" t="str">
            <v>Emmen `65</v>
          </cell>
          <cell r="G508" t="str">
            <v>7826 HZ</v>
          </cell>
          <cell r="H508" t="str">
            <v>EMMEN</v>
          </cell>
        </row>
        <row r="509">
          <cell r="A509">
            <v>223150</v>
          </cell>
          <cell r="B509" t="str">
            <v xml:space="preserve">Speelman Hendrik H. </v>
          </cell>
          <cell r="C509" t="str">
            <v xml:space="preserve">Bovenland 5 </v>
          </cell>
          <cell r="D509" t="str">
            <v>1961-04-07</v>
          </cell>
          <cell r="E509">
            <v>13493</v>
          </cell>
          <cell r="F509" t="str">
            <v>Biljartschool.nl</v>
          </cell>
          <cell r="G509" t="str">
            <v>9315 PH</v>
          </cell>
          <cell r="H509" t="str">
            <v>RODERWOLDE</v>
          </cell>
        </row>
        <row r="510">
          <cell r="A510">
            <v>215788</v>
          </cell>
          <cell r="B510" t="str">
            <v xml:space="preserve">Spiegelaar Jan J. </v>
          </cell>
          <cell r="C510" t="str">
            <v xml:space="preserve">Pinksterbloem 30 </v>
          </cell>
          <cell r="D510" t="str">
            <v>1962-08-09</v>
          </cell>
          <cell r="E510">
            <v>12850</v>
          </cell>
          <cell r="F510" t="str">
            <v>Kiek'n Wat 't Wordt (k.w.w.)</v>
          </cell>
          <cell r="G510" t="str">
            <v>9302 BC</v>
          </cell>
          <cell r="H510" t="str">
            <v>RODEN</v>
          </cell>
        </row>
        <row r="511">
          <cell r="A511">
            <v>163820</v>
          </cell>
          <cell r="B511" t="str">
            <v xml:space="preserve">Spijkerman Jans J. </v>
          </cell>
          <cell r="C511" t="str">
            <v xml:space="preserve">Van Royenlaan 81 </v>
          </cell>
          <cell r="D511" t="str">
            <v>1947-05-21</v>
          </cell>
          <cell r="E511">
            <v>12406</v>
          </cell>
          <cell r="F511" t="str">
            <v>Glimmen</v>
          </cell>
          <cell r="G511" t="str">
            <v>9721 EN</v>
          </cell>
          <cell r="H511" t="str">
            <v>GRONINGEN</v>
          </cell>
        </row>
        <row r="512">
          <cell r="A512">
            <v>163820</v>
          </cell>
          <cell r="B512" t="str">
            <v xml:space="preserve">Spijkerman Jans J. </v>
          </cell>
          <cell r="C512" t="str">
            <v xml:space="preserve">Van Royenlaan 81 </v>
          </cell>
          <cell r="D512" t="str">
            <v>1947-05-21</v>
          </cell>
          <cell r="E512">
            <v>12406</v>
          </cell>
          <cell r="F512" t="str">
            <v>Glimmen</v>
          </cell>
          <cell r="G512" t="str">
            <v>9721 EN</v>
          </cell>
          <cell r="H512" t="str">
            <v>GRONINGEN</v>
          </cell>
        </row>
        <row r="513">
          <cell r="A513">
            <v>163820</v>
          </cell>
          <cell r="B513" t="str">
            <v xml:space="preserve">Spijkerman Jans J. </v>
          </cell>
          <cell r="C513" t="str">
            <v xml:space="preserve">Van Royenlaan 81 </v>
          </cell>
          <cell r="D513" t="str">
            <v>1947-05-21</v>
          </cell>
          <cell r="E513">
            <v>12406</v>
          </cell>
          <cell r="F513" t="str">
            <v>Glimmen</v>
          </cell>
          <cell r="G513" t="str">
            <v>9721 EN</v>
          </cell>
          <cell r="H513" t="str">
            <v>GRONINGEN</v>
          </cell>
        </row>
        <row r="514">
          <cell r="A514">
            <v>203361</v>
          </cell>
          <cell r="B514" t="str">
            <v xml:space="preserve">Sportel Jan J. </v>
          </cell>
          <cell r="C514" t="str">
            <v xml:space="preserve">Kromme Elleboog 1 </v>
          </cell>
          <cell r="D514" t="str">
            <v>1960-06-16</v>
          </cell>
          <cell r="E514">
            <v>15684</v>
          </cell>
          <cell r="F514" t="str">
            <v>De Twee Oldambten</v>
          </cell>
          <cell r="G514" t="str">
            <v>9682 XH</v>
          </cell>
          <cell r="H514" t="str">
            <v>OOSTWOLD OLDAMBT</v>
          </cell>
        </row>
        <row r="515">
          <cell r="A515">
            <v>203361</v>
          </cell>
          <cell r="B515" t="str">
            <v xml:space="preserve">Sportel Jan J. </v>
          </cell>
          <cell r="C515" t="str">
            <v xml:space="preserve">Kromme Elleboog 1 </v>
          </cell>
          <cell r="D515" t="str">
            <v>1960-06-16</v>
          </cell>
          <cell r="E515">
            <v>15684</v>
          </cell>
          <cell r="F515" t="str">
            <v>De Twee Oldambten</v>
          </cell>
          <cell r="G515" t="str">
            <v>9682 XH</v>
          </cell>
          <cell r="H515" t="str">
            <v>OOSTWOLD OLDAMBT</v>
          </cell>
        </row>
        <row r="516">
          <cell r="A516">
            <v>163194</v>
          </cell>
          <cell r="B516" t="str">
            <v xml:space="preserve">Staal Ton T.K. </v>
          </cell>
          <cell r="C516" t="str">
            <v xml:space="preserve">Steenhouwerskade 62 </v>
          </cell>
          <cell r="D516" t="str">
            <v>1942-12-11</v>
          </cell>
          <cell r="E516">
            <v>10496</v>
          </cell>
          <cell r="F516" t="str">
            <v>Groninger Biljart Club</v>
          </cell>
          <cell r="G516" t="str">
            <v>9718 DG</v>
          </cell>
          <cell r="H516" t="str">
            <v>GRONINGEN</v>
          </cell>
        </row>
        <row r="517">
          <cell r="A517">
            <v>115536</v>
          </cell>
          <cell r="B517" t="str">
            <v xml:space="preserve">Starke Hemmo H.R. </v>
          </cell>
          <cell r="C517" t="str">
            <v xml:space="preserve">Hoofdweg 2 </v>
          </cell>
          <cell r="D517" t="str">
            <v>1961-04-04</v>
          </cell>
          <cell r="E517">
            <v>11333</v>
          </cell>
          <cell r="F517" t="str">
            <v>Midwolda `79</v>
          </cell>
          <cell r="G517" t="str">
            <v>9687 PL</v>
          </cell>
          <cell r="H517" t="str">
            <v>NIEUW BEERTA</v>
          </cell>
        </row>
        <row r="518">
          <cell r="A518">
            <v>115535</v>
          </cell>
          <cell r="B518" t="str">
            <v xml:space="preserve">Starke Rommy R. </v>
          </cell>
          <cell r="C518" t="str">
            <v xml:space="preserve">Hoofdweg 2 </v>
          </cell>
          <cell r="D518" t="str">
            <v>1961-10-24</v>
          </cell>
          <cell r="E518">
            <v>11333</v>
          </cell>
          <cell r="F518" t="str">
            <v>Midwolda `79</v>
          </cell>
          <cell r="G518" t="str">
            <v>9687 PL</v>
          </cell>
          <cell r="H518" t="str">
            <v>NIEUW BEERTA</v>
          </cell>
        </row>
        <row r="519">
          <cell r="A519">
            <v>155477</v>
          </cell>
          <cell r="B519" t="str">
            <v>Steeg Wieger W.B. van der</v>
          </cell>
          <cell r="C519" t="str">
            <v xml:space="preserve">Godlinze Oudedijk 5 </v>
          </cell>
          <cell r="D519" t="str">
            <v>1944-07-04</v>
          </cell>
          <cell r="E519">
            <v>10618</v>
          </cell>
          <cell r="F519" t="str">
            <v>Biljartclub karambool</v>
          </cell>
          <cell r="G519" t="str">
            <v>9908 TD</v>
          </cell>
          <cell r="H519" t="str">
            <v>GODLINZE</v>
          </cell>
        </row>
        <row r="520">
          <cell r="A520">
            <v>155477</v>
          </cell>
          <cell r="B520" t="str">
            <v>Steeg Wieger W.B. van der</v>
          </cell>
          <cell r="C520" t="str">
            <v xml:space="preserve">Godlinze Oudedijk 5 </v>
          </cell>
          <cell r="D520" t="str">
            <v>1944-07-04</v>
          </cell>
          <cell r="E520">
            <v>10618</v>
          </cell>
          <cell r="F520" t="str">
            <v>Biljartclub karambool</v>
          </cell>
          <cell r="G520" t="str">
            <v>9908 TD</v>
          </cell>
          <cell r="H520" t="str">
            <v>GODLINZE</v>
          </cell>
        </row>
        <row r="521">
          <cell r="A521">
            <v>143225</v>
          </cell>
          <cell r="B521" t="str">
            <v xml:space="preserve">Steert Laurens L. </v>
          </cell>
          <cell r="C521" t="str">
            <v xml:space="preserve">Delft 37 </v>
          </cell>
          <cell r="D521" t="str">
            <v>1943-10-05</v>
          </cell>
          <cell r="E521">
            <v>10616</v>
          </cell>
          <cell r="F521" t="str">
            <v>Bellevue '66</v>
          </cell>
          <cell r="G521" t="str">
            <v>9406 GD</v>
          </cell>
          <cell r="H521" t="str">
            <v>ASSEN</v>
          </cell>
        </row>
        <row r="522">
          <cell r="A522">
            <v>140192</v>
          </cell>
          <cell r="B522" t="str">
            <v xml:space="preserve">Stel Geert G. </v>
          </cell>
          <cell r="C522" t="str">
            <v xml:space="preserve">Willemstraat 37 </v>
          </cell>
          <cell r="D522" t="str">
            <v>1943-09-19</v>
          </cell>
          <cell r="E522">
            <v>10618</v>
          </cell>
          <cell r="F522" t="str">
            <v>Biljartclub karambool</v>
          </cell>
          <cell r="G522" t="str">
            <v>9934 BC</v>
          </cell>
          <cell r="H522" t="str">
            <v>DELFZIJL</v>
          </cell>
        </row>
        <row r="523">
          <cell r="A523">
            <v>229988</v>
          </cell>
          <cell r="B523" t="str">
            <v xml:space="preserve">Sterenborg Peter J.P. </v>
          </cell>
          <cell r="C523" t="str">
            <v xml:space="preserve">Berkel 13 </v>
          </cell>
          <cell r="D523" t="str">
            <v>1979-04-14</v>
          </cell>
          <cell r="E523">
            <v>10617</v>
          </cell>
          <cell r="F523" t="str">
            <v>Wbc '68</v>
          </cell>
          <cell r="G523" t="str">
            <v>9642 AV</v>
          </cell>
          <cell r="H523" t="str">
            <v>VEENDAM</v>
          </cell>
        </row>
        <row r="524">
          <cell r="A524">
            <v>184017</v>
          </cell>
          <cell r="B524" t="str">
            <v xml:space="preserve">Stigter Cees-Jan C.J. </v>
          </cell>
          <cell r="C524" t="str">
            <v xml:space="preserve">Thomsonstraat 31 </v>
          </cell>
          <cell r="D524" t="str">
            <v>1952-05-04</v>
          </cell>
          <cell r="E524">
            <v>10496</v>
          </cell>
          <cell r="F524" t="str">
            <v>Groninger Biljart Club</v>
          </cell>
          <cell r="G524" t="str">
            <v>9721 AT</v>
          </cell>
          <cell r="H524" t="str">
            <v>GRONINGEN</v>
          </cell>
        </row>
        <row r="525">
          <cell r="A525">
            <v>184017</v>
          </cell>
          <cell r="B525" t="str">
            <v xml:space="preserve">Stigter Cees-Jan C.J. </v>
          </cell>
          <cell r="C525" t="str">
            <v xml:space="preserve">Thomsonstraat 31 </v>
          </cell>
          <cell r="D525" t="str">
            <v>1952-05-04</v>
          </cell>
          <cell r="E525">
            <v>10496</v>
          </cell>
          <cell r="F525" t="str">
            <v>Groninger Biljart Club</v>
          </cell>
          <cell r="G525" t="str">
            <v>9721 AT</v>
          </cell>
          <cell r="H525" t="str">
            <v>GRONINGEN</v>
          </cell>
        </row>
        <row r="526">
          <cell r="A526">
            <v>246361</v>
          </cell>
          <cell r="B526" t="str">
            <v xml:space="preserve">Stok Fred F </v>
          </cell>
          <cell r="C526" t="str">
            <v xml:space="preserve">Venus 39 </v>
          </cell>
          <cell r="D526" t="str">
            <v>1957-11-30</v>
          </cell>
          <cell r="E526">
            <v>10495</v>
          </cell>
          <cell r="F526" t="str">
            <v>Centrum</v>
          </cell>
          <cell r="G526" t="str">
            <v>9602 LR</v>
          </cell>
          <cell r="H526" t="str">
            <v>HOOGEZAND</v>
          </cell>
        </row>
        <row r="527">
          <cell r="A527">
            <v>246361</v>
          </cell>
          <cell r="B527" t="str">
            <v xml:space="preserve">Stok Fred F </v>
          </cell>
          <cell r="C527" t="str">
            <v xml:space="preserve">Venus 39 </v>
          </cell>
          <cell r="D527" t="str">
            <v>1957-11-30</v>
          </cell>
          <cell r="E527">
            <v>10495</v>
          </cell>
          <cell r="F527" t="str">
            <v>Centrum</v>
          </cell>
          <cell r="G527" t="str">
            <v>9602 LR</v>
          </cell>
          <cell r="H527" t="str">
            <v>HOOGEZAND</v>
          </cell>
        </row>
        <row r="528">
          <cell r="A528">
            <v>225159</v>
          </cell>
          <cell r="B528" t="str">
            <v xml:space="preserve">Straatman Jons TH.J.D. </v>
          </cell>
          <cell r="C528" t="str">
            <v xml:space="preserve">Rijksstraatweg 23 </v>
          </cell>
          <cell r="D528" t="str">
            <v>1946-11-20</v>
          </cell>
          <cell r="E528">
            <v>10496</v>
          </cell>
          <cell r="F528" t="str">
            <v>Groninger Biljart Club</v>
          </cell>
          <cell r="G528" t="str">
            <v>9752 AA</v>
          </cell>
          <cell r="H528" t="str">
            <v>HAREN</v>
          </cell>
        </row>
        <row r="529">
          <cell r="A529">
            <v>225159</v>
          </cell>
          <cell r="B529" t="str">
            <v xml:space="preserve">Straatman Jons TH.J.D. </v>
          </cell>
          <cell r="C529" t="str">
            <v xml:space="preserve">Rijksstraatweg 23 </v>
          </cell>
          <cell r="D529" t="str">
            <v>1946-11-20</v>
          </cell>
          <cell r="E529">
            <v>10496</v>
          </cell>
          <cell r="F529" t="str">
            <v>Groninger Biljart Club</v>
          </cell>
          <cell r="G529" t="str">
            <v>9752 AA</v>
          </cell>
          <cell r="H529" t="str">
            <v>HAREN</v>
          </cell>
        </row>
        <row r="530">
          <cell r="A530">
            <v>229656</v>
          </cell>
          <cell r="B530" t="str">
            <v xml:space="preserve">Stratingh Tjapko T </v>
          </cell>
          <cell r="C530" t="str">
            <v xml:space="preserve">Sparrenhage 27 </v>
          </cell>
          <cell r="D530" t="str">
            <v>1955-06-19</v>
          </cell>
          <cell r="E530">
            <v>13437</v>
          </cell>
          <cell r="F530" t="str">
            <v>Biljartclub 2000</v>
          </cell>
          <cell r="G530" t="str">
            <v>9502 VB</v>
          </cell>
          <cell r="H530" t="str">
            <v>STADSKANAAL</v>
          </cell>
        </row>
        <row r="531">
          <cell r="A531">
            <v>226348</v>
          </cell>
          <cell r="B531" t="str">
            <v xml:space="preserve">Stratingh Wolter W. </v>
          </cell>
          <cell r="C531" t="str">
            <v xml:space="preserve">Jan Zijlstraat 3 </v>
          </cell>
          <cell r="D531" t="str">
            <v>1943-03-14</v>
          </cell>
          <cell r="E531">
            <v>10495</v>
          </cell>
          <cell r="F531" t="str">
            <v>Centrum</v>
          </cell>
          <cell r="G531" t="str">
            <v>9792 PT</v>
          </cell>
          <cell r="H531" t="str">
            <v>TEN POST</v>
          </cell>
        </row>
        <row r="532">
          <cell r="A532">
            <v>226348</v>
          </cell>
          <cell r="B532" t="str">
            <v xml:space="preserve">Stratingh Wolter W. </v>
          </cell>
          <cell r="C532" t="str">
            <v xml:space="preserve">Jan Zijlstraat 3 </v>
          </cell>
          <cell r="D532" t="str">
            <v>1943-03-14</v>
          </cell>
          <cell r="E532">
            <v>10495</v>
          </cell>
          <cell r="F532" t="str">
            <v>Centrum</v>
          </cell>
          <cell r="G532" t="str">
            <v>9792 PT</v>
          </cell>
          <cell r="H532" t="str">
            <v>TEN POST</v>
          </cell>
        </row>
        <row r="533">
          <cell r="A533">
            <v>201179</v>
          </cell>
          <cell r="B533" t="str">
            <v xml:space="preserve">Stubbe Bart B.A. </v>
          </cell>
          <cell r="C533" t="str">
            <v>Vredeveldseweg 80 B7</v>
          </cell>
          <cell r="D533" t="str">
            <v>1945-04-07</v>
          </cell>
          <cell r="E533">
            <v>10607</v>
          </cell>
          <cell r="F533" t="str">
            <v>Asser Biljart Club '08</v>
          </cell>
          <cell r="G533" t="str">
            <v>9404 CG</v>
          </cell>
          <cell r="H533" t="str">
            <v>ASSEN</v>
          </cell>
        </row>
        <row r="534">
          <cell r="A534">
            <v>114218</v>
          </cell>
          <cell r="B534" t="str">
            <v xml:space="preserve">Sturre Kasper J.K. </v>
          </cell>
          <cell r="C534" t="str">
            <v xml:space="preserve">Splitting 136 </v>
          </cell>
          <cell r="D534" t="str">
            <v>1955-10-04</v>
          </cell>
          <cell r="E534">
            <v>10610</v>
          </cell>
          <cell r="F534" t="str">
            <v>Emmen `65</v>
          </cell>
          <cell r="G534" t="str">
            <v>7826 CS</v>
          </cell>
          <cell r="H534" t="str">
            <v>EMMEN</v>
          </cell>
        </row>
        <row r="535">
          <cell r="A535">
            <v>114218</v>
          </cell>
          <cell r="B535" t="str">
            <v xml:space="preserve">Sturre Kasper J.K. </v>
          </cell>
          <cell r="C535" t="str">
            <v xml:space="preserve">Splitting 136 </v>
          </cell>
          <cell r="D535" t="str">
            <v>1955-10-04</v>
          </cell>
          <cell r="E535">
            <v>10610</v>
          </cell>
          <cell r="F535" t="str">
            <v>Emmen `65</v>
          </cell>
          <cell r="G535" t="str">
            <v>7826 CS</v>
          </cell>
          <cell r="H535" t="str">
            <v>EMMEN</v>
          </cell>
        </row>
        <row r="536">
          <cell r="A536">
            <v>114218</v>
          </cell>
          <cell r="B536" t="str">
            <v xml:space="preserve">Sturre Kasper J.K. </v>
          </cell>
          <cell r="C536" t="str">
            <v xml:space="preserve">Splitting 136 </v>
          </cell>
          <cell r="D536" t="str">
            <v>1955-10-04</v>
          </cell>
          <cell r="E536">
            <v>10610</v>
          </cell>
          <cell r="F536" t="str">
            <v>Emmen `65</v>
          </cell>
          <cell r="G536" t="str">
            <v>7826 CS</v>
          </cell>
          <cell r="H536" t="str">
            <v>EMMEN</v>
          </cell>
        </row>
        <row r="537">
          <cell r="A537">
            <v>104123</v>
          </cell>
          <cell r="B537" t="str">
            <v xml:space="preserve">Tammes Henk H. </v>
          </cell>
          <cell r="C537" t="str">
            <v xml:space="preserve">Kerkstraat 54 </v>
          </cell>
          <cell r="D537" t="str">
            <v>1938-12-27</v>
          </cell>
          <cell r="E537">
            <v>10613</v>
          </cell>
          <cell r="F537" t="str">
            <v>Central</v>
          </cell>
          <cell r="G537" t="str">
            <v>9649 GS</v>
          </cell>
          <cell r="H537" t="str">
            <v>MUNTENDAM</v>
          </cell>
        </row>
        <row r="538">
          <cell r="A538">
            <v>239855</v>
          </cell>
          <cell r="B538" t="str">
            <v xml:space="preserve">Tapilatu Marinus M. </v>
          </cell>
          <cell r="C538" t="str">
            <v xml:space="preserve">Gouden Pand 2 </v>
          </cell>
          <cell r="D538" t="str">
            <v>1954-03-05</v>
          </cell>
          <cell r="E538">
            <v>10615</v>
          </cell>
          <cell r="F538" t="str">
            <v>De Poedel</v>
          </cell>
          <cell r="G538" t="str">
            <v>9901 EG</v>
          </cell>
          <cell r="H538" t="str">
            <v>APPINGEDAM</v>
          </cell>
        </row>
        <row r="539">
          <cell r="A539">
            <v>216777</v>
          </cell>
          <cell r="B539" t="str">
            <v xml:space="preserve">Tepper Derk Jan D.J. </v>
          </cell>
          <cell r="C539" t="str">
            <v xml:space="preserve">Anreperstraat 155 </v>
          </cell>
          <cell r="D539" t="str">
            <v>1959-11-27</v>
          </cell>
          <cell r="E539">
            <v>13493</v>
          </cell>
          <cell r="F539" t="str">
            <v>Biljartschool.nl</v>
          </cell>
          <cell r="G539" t="str">
            <v>9404 LE</v>
          </cell>
          <cell r="H539" t="str">
            <v>ASSEN</v>
          </cell>
        </row>
        <row r="540">
          <cell r="A540">
            <v>117850</v>
          </cell>
          <cell r="B540" t="str">
            <v xml:space="preserve">Terpstra Rients R. </v>
          </cell>
          <cell r="C540" t="str">
            <v xml:space="preserve">Saffierstoep 35 </v>
          </cell>
          <cell r="D540" t="str">
            <v>1967-12-14</v>
          </cell>
          <cell r="E540">
            <v>13493</v>
          </cell>
          <cell r="F540" t="str">
            <v>Biljartschool.nl</v>
          </cell>
          <cell r="G540" t="str">
            <v>9403 RV</v>
          </cell>
          <cell r="H540" t="str">
            <v>ASSEN</v>
          </cell>
        </row>
        <row r="541">
          <cell r="A541">
            <v>110108</v>
          </cell>
          <cell r="B541" t="str">
            <v xml:space="preserve">Thoma Koeno K. </v>
          </cell>
          <cell r="C541" t="str">
            <v xml:space="preserve">Kenwerd 10 </v>
          </cell>
          <cell r="D541" t="str">
            <v>1958-05-15</v>
          </cell>
          <cell r="E541">
            <v>10497</v>
          </cell>
          <cell r="F541" t="str">
            <v>De Harmonie GR</v>
          </cell>
          <cell r="G541" t="str">
            <v>9746 CJ</v>
          </cell>
          <cell r="H541" t="str">
            <v>GRONINGEN</v>
          </cell>
        </row>
        <row r="542">
          <cell r="A542">
            <v>263837</v>
          </cell>
          <cell r="B542" t="str">
            <v xml:space="preserve">Tiesinga Jan J. </v>
          </cell>
          <cell r="C542" t="str">
            <v xml:space="preserve">Beek en Bosch 23 </v>
          </cell>
          <cell r="D542" t="str">
            <v>1947-06-15</v>
          </cell>
          <cell r="E542">
            <v>13493</v>
          </cell>
          <cell r="F542" t="str">
            <v>Biljartschool.nl</v>
          </cell>
          <cell r="G542" t="str">
            <v>9301 JX</v>
          </cell>
          <cell r="H542" t="str">
            <v>RODEN</v>
          </cell>
        </row>
        <row r="543">
          <cell r="A543">
            <v>216695</v>
          </cell>
          <cell r="B543" t="str">
            <v xml:space="preserve">Tillema Albert A. </v>
          </cell>
          <cell r="C543" t="str">
            <v xml:space="preserve">Sluiskampen 36 </v>
          </cell>
          <cell r="D543" t="str">
            <v>1934-11-26</v>
          </cell>
          <cell r="E543">
            <v>13493</v>
          </cell>
          <cell r="F543" t="str">
            <v>Biljartschool.nl</v>
          </cell>
          <cell r="G543" t="str">
            <v>9422 AN</v>
          </cell>
          <cell r="H543" t="str">
            <v>SMILDE</v>
          </cell>
        </row>
        <row r="544">
          <cell r="A544">
            <v>216774</v>
          </cell>
          <cell r="B544" t="str">
            <v xml:space="preserve">Timmermans Emiel E. </v>
          </cell>
          <cell r="C544" t="str">
            <v xml:space="preserve">Straat Soenda 11 </v>
          </cell>
          <cell r="D544" t="str">
            <v>1976-12-13</v>
          </cell>
          <cell r="E544">
            <v>11333</v>
          </cell>
          <cell r="F544" t="str">
            <v>Midwolda `79</v>
          </cell>
          <cell r="G544" t="str">
            <v>9642 AL</v>
          </cell>
          <cell r="H544" t="str">
            <v>VEENDAM</v>
          </cell>
        </row>
        <row r="545">
          <cell r="A545">
            <v>114161</v>
          </cell>
          <cell r="B545" t="str">
            <v xml:space="preserve">Tissingh Klaas K.G. </v>
          </cell>
          <cell r="C545" t="str">
            <v xml:space="preserve">Witterweg 18 </v>
          </cell>
          <cell r="D545" t="str">
            <v>1953-06-29</v>
          </cell>
          <cell r="E545">
            <v>12958</v>
          </cell>
          <cell r="F545" t="str">
            <v>Mireslyra</v>
          </cell>
          <cell r="G545" t="str">
            <v>9421 PG</v>
          </cell>
          <cell r="H545" t="str">
            <v>BOVENSMILDE</v>
          </cell>
        </row>
        <row r="546">
          <cell r="A546">
            <v>114161</v>
          </cell>
          <cell r="B546" t="str">
            <v xml:space="preserve">Tissingh Klaas K.G. </v>
          </cell>
          <cell r="C546" t="str">
            <v xml:space="preserve">Witterweg 18 </v>
          </cell>
          <cell r="D546" t="str">
            <v>1953-06-29</v>
          </cell>
          <cell r="E546">
            <v>12958</v>
          </cell>
          <cell r="F546" t="str">
            <v>Mireslyra</v>
          </cell>
          <cell r="G546" t="str">
            <v>9421 PG</v>
          </cell>
          <cell r="H546" t="str">
            <v>BOVENSMILDE</v>
          </cell>
        </row>
        <row r="547">
          <cell r="A547">
            <v>135626</v>
          </cell>
          <cell r="B547" t="str">
            <v xml:space="preserve">Tjabbes Erik E. </v>
          </cell>
          <cell r="C547" t="str">
            <v xml:space="preserve">Goudenregenstraat 19 </v>
          </cell>
          <cell r="D547" t="str">
            <v>1957-05-29</v>
          </cell>
          <cell r="E547">
            <v>12850</v>
          </cell>
          <cell r="F547" t="str">
            <v>Kiek'n Wat 't Wordt (k.w.w.)</v>
          </cell>
          <cell r="G547" t="str">
            <v>9301 NE</v>
          </cell>
          <cell r="H547" t="str">
            <v>RODEN</v>
          </cell>
        </row>
        <row r="548">
          <cell r="A548">
            <v>135626</v>
          </cell>
          <cell r="B548" t="str">
            <v xml:space="preserve">Tjabbes Erik E. </v>
          </cell>
          <cell r="C548" t="str">
            <v xml:space="preserve">Goudenregenstraat 19 </v>
          </cell>
          <cell r="D548" t="str">
            <v>1957-05-29</v>
          </cell>
          <cell r="E548">
            <v>12850</v>
          </cell>
          <cell r="F548" t="str">
            <v>Kiek'n Wat 't Wordt (k.w.w.)</v>
          </cell>
          <cell r="G548" t="str">
            <v>9301 NE</v>
          </cell>
          <cell r="H548" t="str">
            <v>RODEN</v>
          </cell>
        </row>
        <row r="549">
          <cell r="A549">
            <v>137747</v>
          </cell>
          <cell r="B549" t="str">
            <v xml:space="preserve">Toisuta Max M. </v>
          </cell>
          <cell r="C549" t="str">
            <v xml:space="preserve">Witterweg 25 </v>
          </cell>
          <cell r="D549" t="str">
            <v>1948-03-25</v>
          </cell>
          <cell r="E549">
            <v>12958</v>
          </cell>
          <cell r="F549" t="str">
            <v>Mireslyra</v>
          </cell>
          <cell r="G549" t="str">
            <v>9421 PE</v>
          </cell>
          <cell r="H549" t="str">
            <v>BOVENSMILDE</v>
          </cell>
        </row>
        <row r="550">
          <cell r="A550">
            <v>123394</v>
          </cell>
          <cell r="B550" t="str">
            <v xml:space="preserve">Tuhumena Aschwin A. </v>
          </cell>
          <cell r="C550" t="str">
            <v xml:space="preserve">de Klenckestraat 63 </v>
          </cell>
          <cell r="D550" t="str">
            <v>1951-09-11</v>
          </cell>
          <cell r="E550">
            <v>12958</v>
          </cell>
          <cell r="F550" t="str">
            <v>Mireslyra</v>
          </cell>
          <cell r="G550" t="str">
            <v>9406 KT</v>
          </cell>
          <cell r="H550" t="str">
            <v>ASSEN</v>
          </cell>
        </row>
        <row r="551">
          <cell r="A551">
            <v>124411</v>
          </cell>
          <cell r="B551" t="str">
            <v xml:space="preserve">Tuil David D.J. </v>
          </cell>
          <cell r="C551" t="str">
            <v xml:space="preserve">Polarispark 24 </v>
          </cell>
          <cell r="D551" t="str">
            <v>1935-09-18</v>
          </cell>
          <cell r="E551">
            <v>10609</v>
          </cell>
          <cell r="F551" t="str">
            <v>Biljartclub Delfzijl</v>
          </cell>
          <cell r="G551" t="str">
            <v>9933 HA</v>
          </cell>
          <cell r="H551" t="str">
            <v>DELFZIJL</v>
          </cell>
        </row>
        <row r="552">
          <cell r="A552">
            <v>124411</v>
          </cell>
          <cell r="B552" t="str">
            <v xml:space="preserve">Tuil David D.J. </v>
          </cell>
          <cell r="C552" t="str">
            <v xml:space="preserve">Polarispark 24 </v>
          </cell>
          <cell r="D552" t="str">
            <v>1935-09-18</v>
          </cell>
          <cell r="E552">
            <v>10609</v>
          </cell>
          <cell r="F552" t="str">
            <v>Biljartclub Delfzijl</v>
          </cell>
          <cell r="G552" t="str">
            <v>9933 HA</v>
          </cell>
          <cell r="H552" t="str">
            <v>DELFZIJL</v>
          </cell>
        </row>
        <row r="553">
          <cell r="A553">
            <v>166750</v>
          </cell>
          <cell r="B553" t="str">
            <v xml:space="preserve">Tuinman Willem W.S. </v>
          </cell>
          <cell r="C553" t="str">
            <v xml:space="preserve">Stationsweg 129 </v>
          </cell>
          <cell r="D553" t="str">
            <v>1940-01-30</v>
          </cell>
          <cell r="E553">
            <v>12877</v>
          </cell>
          <cell r="F553" t="str">
            <v>Z.B.V.</v>
          </cell>
          <cell r="G553" t="str">
            <v>9471 GP</v>
          </cell>
          <cell r="H553" t="str">
            <v>ZUIDLAREN</v>
          </cell>
        </row>
        <row r="554">
          <cell r="A554">
            <v>166750</v>
          </cell>
          <cell r="B554" t="str">
            <v xml:space="preserve">Tuinman Willem W.S. </v>
          </cell>
          <cell r="C554" t="str">
            <v xml:space="preserve">Stationsweg 129 </v>
          </cell>
          <cell r="D554" t="str">
            <v>1940-01-30</v>
          </cell>
          <cell r="E554">
            <v>12877</v>
          </cell>
          <cell r="F554" t="str">
            <v>Z.B.V.</v>
          </cell>
          <cell r="G554" t="str">
            <v>9471 GP</v>
          </cell>
          <cell r="H554" t="str">
            <v>ZUIDLAREN</v>
          </cell>
        </row>
        <row r="555">
          <cell r="A555">
            <v>166750</v>
          </cell>
          <cell r="B555" t="str">
            <v xml:space="preserve">Tuinman Willem W.S. </v>
          </cell>
          <cell r="C555" t="str">
            <v xml:space="preserve">Stationsweg 129 </v>
          </cell>
          <cell r="D555" t="str">
            <v>1940-01-30</v>
          </cell>
          <cell r="E555">
            <v>12877</v>
          </cell>
          <cell r="F555" t="str">
            <v>Z.B.V.</v>
          </cell>
          <cell r="G555" t="str">
            <v>9471 GP</v>
          </cell>
          <cell r="H555" t="str">
            <v>ZUIDLAREN</v>
          </cell>
        </row>
        <row r="556">
          <cell r="A556">
            <v>123397</v>
          </cell>
          <cell r="B556" t="str">
            <v xml:space="preserve">Uktolseja Rob R. </v>
          </cell>
          <cell r="C556" t="str">
            <v xml:space="preserve">de Klenckestraat 87 </v>
          </cell>
          <cell r="D556" t="str">
            <v>1947-10-10</v>
          </cell>
          <cell r="E556">
            <v>12958</v>
          </cell>
          <cell r="F556" t="str">
            <v>Mireslyra</v>
          </cell>
          <cell r="G556" t="str">
            <v>9406 KV</v>
          </cell>
          <cell r="H556" t="str">
            <v>ASSEN</v>
          </cell>
        </row>
        <row r="557">
          <cell r="A557">
            <v>131220</v>
          </cell>
          <cell r="B557" t="str">
            <v>Vaart Jan Karst J.K. van der</v>
          </cell>
          <cell r="C557" t="str">
            <v>Peebos 30 Peebos 30</v>
          </cell>
          <cell r="D557" t="str">
            <v>1975-02-03</v>
          </cell>
          <cell r="E557">
            <v>13016</v>
          </cell>
          <cell r="F557" t="str">
            <v>D.b.c. Doezum</v>
          </cell>
          <cell r="G557" t="str">
            <v>9863 TK</v>
          </cell>
          <cell r="H557" t="str">
            <v>DOEZUM</v>
          </cell>
        </row>
        <row r="558">
          <cell r="A558">
            <v>131220</v>
          </cell>
          <cell r="B558" t="str">
            <v>Vaart Jan Karst J.K. van der</v>
          </cell>
          <cell r="C558" t="str">
            <v>Peebos 30 Peebos 30</v>
          </cell>
          <cell r="D558" t="str">
            <v>1975-02-03</v>
          </cell>
          <cell r="E558">
            <v>13016</v>
          </cell>
          <cell r="F558" t="str">
            <v>D.b.c. Doezum</v>
          </cell>
          <cell r="G558" t="str">
            <v>9863 TK</v>
          </cell>
          <cell r="H558" t="str">
            <v>DOEZUM</v>
          </cell>
        </row>
        <row r="559">
          <cell r="A559">
            <v>131220</v>
          </cell>
          <cell r="B559" t="str">
            <v>Vaart Jan Karst J.K. van der</v>
          </cell>
          <cell r="C559" t="str">
            <v>Peebos 30 Peebos 30</v>
          </cell>
          <cell r="D559" t="str">
            <v>1975-02-03</v>
          </cell>
          <cell r="E559">
            <v>13016</v>
          </cell>
          <cell r="F559" t="str">
            <v>D.b.c. Doezum</v>
          </cell>
          <cell r="G559" t="str">
            <v>9863 TK</v>
          </cell>
          <cell r="H559" t="str">
            <v>DOEZUM</v>
          </cell>
        </row>
        <row r="560">
          <cell r="A560">
            <v>117886</v>
          </cell>
          <cell r="B560" t="str">
            <v xml:space="preserve">Vandermaelen Philip P. </v>
          </cell>
          <cell r="C560" t="str">
            <v xml:space="preserve">Ruinerweg 49 </v>
          </cell>
          <cell r="D560" t="str">
            <v>1952-12-04</v>
          </cell>
          <cell r="E560">
            <v>12958</v>
          </cell>
          <cell r="F560" t="str">
            <v>Mireslyra</v>
          </cell>
          <cell r="G560" t="str">
            <v>7958 RB</v>
          </cell>
          <cell r="H560" t="str">
            <v>KOEKANGE</v>
          </cell>
        </row>
        <row r="561">
          <cell r="A561">
            <v>162668</v>
          </cell>
          <cell r="B561" t="str">
            <v xml:space="preserve">Veenhuis Max M. </v>
          </cell>
          <cell r="C561" t="str">
            <v xml:space="preserve">Prinsesseweg 37 </v>
          </cell>
          <cell r="D561" t="str">
            <v>1950-03-05</v>
          </cell>
          <cell r="E561">
            <v>11333</v>
          </cell>
          <cell r="F561" t="str">
            <v>Midwolda `79</v>
          </cell>
          <cell r="G561" t="str">
            <v>9717 BB</v>
          </cell>
          <cell r="H561" t="str">
            <v>GRONINGEN</v>
          </cell>
        </row>
        <row r="562">
          <cell r="A562">
            <v>162668</v>
          </cell>
          <cell r="B562" t="str">
            <v xml:space="preserve">Veenhuis Max M. </v>
          </cell>
          <cell r="C562" t="str">
            <v xml:space="preserve">Prinsesseweg 37 </v>
          </cell>
          <cell r="D562" t="str">
            <v>1950-03-05</v>
          </cell>
          <cell r="E562">
            <v>11333</v>
          </cell>
          <cell r="F562" t="str">
            <v>Midwolda `79</v>
          </cell>
          <cell r="G562" t="str">
            <v>9717 BB</v>
          </cell>
          <cell r="H562" t="str">
            <v>GRONINGEN</v>
          </cell>
        </row>
        <row r="563">
          <cell r="A563">
            <v>221333</v>
          </cell>
          <cell r="B563" t="str">
            <v xml:space="preserve">Veenstra Derk D. </v>
          </cell>
          <cell r="C563" t="str">
            <v xml:space="preserve">Randel 19 </v>
          </cell>
          <cell r="D563" t="str">
            <v>1945-11-17</v>
          </cell>
          <cell r="E563">
            <v>10495</v>
          </cell>
          <cell r="F563" t="str">
            <v>Centrum</v>
          </cell>
          <cell r="G563" t="str">
            <v>9363 HC</v>
          </cell>
          <cell r="H563" t="str">
            <v>MARUM</v>
          </cell>
        </row>
        <row r="564">
          <cell r="A564">
            <v>203395</v>
          </cell>
          <cell r="B564" t="str">
            <v xml:space="preserve">Veenstra Jerrit J. </v>
          </cell>
          <cell r="C564" t="str">
            <v xml:space="preserve">Paulus Potterstraat 4 </v>
          </cell>
          <cell r="D564" t="str">
            <v>1945-09-22</v>
          </cell>
          <cell r="E564">
            <v>10497</v>
          </cell>
          <cell r="F564" t="str">
            <v>De Harmonie GR</v>
          </cell>
          <cell r="G564" t="str">
            <v>9312 RG</v>
          </cell>
          <cell r="H564" t="str">
            <v>NIETAP</v>
          </cell>
        </row>
        <row r="565">
          <cell r="A565">
            <v>203395</v>
          </cell>
          <cell r="B565" t="str">
            <v xml:space="preserve">Veenstra Jerrit J. </v>
          </cell>
          <cell r="C565" t="str">
            <v xml:space="preserve">Paulus Potterstraat 4 </v>
          </cell>
          <cell r="D565" t="str">
            <v>1945-09-22</v>
          </cell>
          <cell r="E565">
            <v>13493</v>
          </cell>
          <cell r="F565" t="str">
            <v>Biljartschool.nl</v>
          </cell>
          <cell r="G565" t="str">
            <v>9312 RG</v>
          </cell>
          <cell r="H565" t="str">
            <v>NIETAP</v>
          </cell>
        </row>
        <row r="566">
          <cell r="A566">
            <v>160077</v>
          </cell>
          <cell r="B566" t="str">
            <v xml:space="preserve">Vegter Henk H.J. </v>
          </cell>
          <cell r="C566" t="str">
            <v xml:space="preserve">Zwarteweg 11 </v>
          </cell>
          <cell r="D566" t="str">
            <v>1952-01-24</v>
          </cell>
          <cell r="E566">
            <v>10497</v>
          </cell>
          <cell r="F566" t="str">
            <v>De Harmonie GR</v>
          </cell>
          <cell r="G566" t="str">
            <v>9482 TR</v>
          </cell>
          <cell r="H566" t="str">
            <v>TYNAARLO</v>
          </cell>
        </row>
        <row r="567">
          <cell r="A567">
            <v>160077</v>
          </cell>
          <cell r="B567" t="str">
            <v xml:space="preserve">Vegter Henk H.J. </v>
          </cell>
          <cell r="C567" t="str">
            <v xml:space="preserve">Zwarteweg 11 </v>
          </cell>
          <cell r="D567" t="str">
            <v>1952-01-24</v>
          </cell>
          <cell r="E567">
            <v>12958</v>
          </cell>
          <cell r="F567" t="str">
            <v>Mireslyra</v>
          </cell>
          <cell r="G567" t="str">
            <v>9482 TR</v>
          </cell>
          <cell r="H567" t="str">
            <v>TYNAARLO</v>
          </cell>
        </row>
        <row r="568">
          <cell r="A568">
            <v>154541</v>
          </cell>
          <cell r="B568" t="str">
            <v xml:space="preserve">Veldhuis Jan Harm J.H. </v>
          </cell>
          <cell r="C568" t="str">
            <v xml:space="preserve">Vreebergen 48 </v>
          </cell>
          <cell r="D568" t="str">
            <v>1945-01-28</v>
          </cell>
          <cell r="E568">
            <v>10608</v>
          </cell>
          <cell r="F568" t="str">
            <v>Trianta</v>
          </cell>
          <cell r="G568" t="str">
            <v>9403 ES</v>
          </cell>
          <cell r="H568" t="str">
            <v>ASSEN</v>
          </cell>
        </row>
        <row r="569">
          <cell r="A569">
            <v>117663</v>
          </cell>
          <cell r="B569" t="str">
            <v xml:space="preserve">Veldhuis Roel R. </v>
          </cell>
          <cell r="C569" t="str">
            <v xml:space="preserve">Oranjesingel 17 </v>
          </cell>
          <cell r="D569" t="str">
            <v>1941-01-18</v>
          </cell>
          <cell r="E569">
            <v>10496</v>
          </cell>
          <cell r="F569" t="str">
            <v>Groninger Biljart Club</v>
          </cell>
          <cell r="G569" t="str">
            <v>9717 CD</v>
          </cell>
          <cell r="H569" t="str">
            <v>GRONINGEN</v>
          </cell>
        </row>
        <row r="570">
          <cell r="A570">
            <v>224446</v>
          </cell>
          <cell r="B570" t="str">
            <v xml:space="preserve">Venema Jan J. </v>
          </cell>
          <cell r="C570" t="str">
            <v xml:space="preserve">Kollerijweg 38 </v>
          </cell>
          <cell r="D570" t="str">
            <v>1957-08-03</v>
          </cell>
          <cell r="E570">
            <v>13493</v>
          </cell>
          <cell r="F570" t="str">
            <v>Biljartschool.nl</v>
          </cell>
          <cell r="G570" t="str">
            <v>9795 PN</v>
          </cell>
          <cell r="H570" t="str">
            <v>WOLTERSUM</v>
          </cell>
        </row>
        <row r="571">
          <cell r="A571">
            <v>180489</v>
          </cell>
          <cell r="B571" t="str">
            <v xml:space="preserve">Vergeer Cees C.A. </v>
          </cell>
          <cell r="C571" t="str">
            <v xml:space="preserve">Enzelenzerlaan 6 </v>
          </cell>
          <cell r="D571" t="str">
            <v>1933-07-09</v>
          </cell>
          <cell r="E571">
            <v>10618</v>
          </cell>
          <cell r="F571" t="str">
            <v>Biljartclub karambool</v>
          </cell>
          <cell r="G571" t="str">
            <v>9918 PH</v>
          </cell>
          <cell r="H571" t="str">
            <v>GARRELSWEER</v>
          </cell>
        </row>
        <row r="572">
          <cell r="A572">
            <v>180489</v>
          </cell>
          <cell r="B572" t="str">
            <v xml:space="preserve">Vergeer Cees C.A. </v>
          </cell>
          <cell r="C572" t="str">
            <v xml:space="preserve">Enzelenzerlaan 6 </v>
          </cell>
          <cell r="D572" t="str">
            <v>1933-07-09</v>
          </cell>
          <cell r="E572">
            <v>10618</v>
          </cell>
          <cell r="F572" t="str">
            <v>Biljartclub karambool</v>
          </cell>
          <cell r="G572" t="str">
            <v>9918 PH</v>
          </cell>
          <cell r="H572" t="str">
            <v>GARRELSWEER</v>
          </cell>
        </row>
        <row r="573">
          <cell r="A573">
            <v>180489</v>
          </cell>
          <cell r="B573" t="str">
            <v xml:space="preserve">Vergeer Cees C.A. </v>
          </cell>
          <cell r="C573" t="str">
            <v xml:space="preserve">Enzelenzerlaan 6 </v>
          </cell>
          <cell r="D573" t="str">
            <v>1933-07-09</v>
          </cell>
          <cell r="E573">
            <v>10618</v>
          </cell>
          <cell r="F573" t="str">
            <v>Biljartclub karambool</v>
          </cell>
          <cell r="G573" t="str">
            <v>9918 PH</v>
          </cell>
          <cell r="H573" t="str">
            <v>GARRELSWEER</v>
          </cell>
        </row>
        <row r="574">
          <cell r="A574">
            <v>236630</v>
          </cell>
          <cell r="B574" t="str">
            <v xml:space="preserve">Verstegen Barry B.M. </v>
          </cell>
          <cell r="C574" t="str">
            <v xml:space="preserve">Corn. Houtmanstraat 19 </v>
          </cell>
          <cell r="D574" t="str">
            <v>1965-08-23</v>
          </cell>
          <cell r="E574">
            <v>10615</v>
          </cell>
          <cell r="F574" t="str">
            <v>De Poedel</v>
          </cell>
          <cell r="G574" t="str">
            <v>9934 HD</v>
          </cell>
          <cell r="H574" t="str">
            <v>DELFZIJL</v>
          </cell>
        </row>
        <row r="575">
          <cell r="A575">
            <v>114129</v>
          </cell>
          <cell r="B575" t="str">
            <v xml:space="preserve">Viel Bas B. </v>
          </cell>
          <cell r="C575" t="str">
            <v xml:space="preserve">Oslofjord 43 </v>
          </cell>
          <cell r="D575" t="str">
            <v>1959-06-23</v>
          </cell>
          <cell r="E575">
            <v>10615</v>
          </cell>
          <cell r="F575" t="str">
            <v>De Poedel</v>
          </cell>
          <cell r="G575" t="str">
            <v>9933 VB</v>
          </cell>
          <cell r="H575" t="str">
            <v>DELFZIJL</v>
          </cell>
        </row>
        <row r="576">
          <cell r="A576">
            <v>114129</v>
          </cell>
          <cell r="B576" t="str">
            <v xml:space="preserve">Viel Bas B. </v>
          </cell>
          <cell r="C576" t="str">
            <v xml:space="preserve">Oslofjord 43 </v>
          </cell>
          <cell r="D576" t="str">
            <v>1959-06-23</v>
          </cell>
          <cell r="E576">
            <v>10615</v>
          </cell>
          <cell r="F576" t="str">
            <v>De Poedel</v>
          </cell>
          <cell r="G576" t="str">
            <v>9933 VB</v>
          </cell>
          <cell r="H576" t="str">
            <v>DELFZIJL</v>
          </cell>
        </row>
        <row r="577">
          <cell r="A577">
            <v>141540</v>
          </cell>
          <cell r="B577" t="str">
            <v xml:space="preserve">Visser Annemiek A. </v>
          </cell>
          <cell r="C577" t="str">
            <v xml:space="preserve">Zuidlaarderweg 118 </v>
          </cell>
          <cell r="D577" t="str">
            <v>1964-07-21</v>
          </cell>
          <cell r="E577">
            <v>10608</v>
          </cell>
          <cell r="F577" t="str">
            <v>Trianta</v>
          </cell>
          <cell r="G577" t="str">
            <v>9468 AJ</v>
          </cell>
          <cell r="H577" t="str">
            <v>ANNEN</v>
          </cell>
        </row>
        <row r="578">
          <cell r="A578">
            <v>111545</v>
          </cell>
          <cell r="B578" t="str">
            <v xml:space="preserve">Visser Fennie F. </v>
          </cell>
          <cell r="C578" t="str">
            <v xml:space="preserve">Raadhuiskade 24 </v>
          </cell>
          <cell r="D578" t="str">
            <v>1941-09-06</v>
          </cell>
          <cell r="E578">
            <v>10617</v>
          </cell>
          <cell r="F578" t="str">
            <v>Wbc '68</v>
          </cell>
          <cell r="G578" t="str">
            <v>9648 KA</v>
          </cell>
          <cell r="H578" t="str">
            <v>WILDERVANK</v>
          </cell>
        </row>
        <row r="579">
          <cell r="A579">
            <v>183834</v>
          </cell>
          <cell r="B579" t="str">
            <v xml:space="preserve">Visser Sipke S. </v>
          </cell>
          <cell r="C579" t="str">
            <v>Stadhouderslaan 45 A</v>
          </cell>
          <cell r="D579" t="str">
            <v>1974-09-18</v>
          </cell>
          <cell r="E579">
            <v>12958</v>
          </cell>
          <cell r="F579" t="str">
            <v>Mireslyra</v>
          </cell>
          <cell r="G579" t="str">
            <v>9717 AJ</v>
          </cell>
          <cell r="H579" t="str">
            <v>GRONINGEN</v>
          </cell>
        </row>
        <row r="580">
          <cell r="A580">
            <v>139702</v>
          </cell>
          <cell r="B580" t="str">
            <v xml:space="preserve">Visser Wim W. </v>
          </cell>
          <cell r="C580" t="str">
            <v xml:space="preserve">Rolderbrink 60 </v>
          </cell>
          <cell r="D580" t="str">
            <v>1940-10-20</v>
          </cell>
          <cell r="E580">
            <v>10496</v>
          </cell>
          <cell r="F580" t="str">
            <v>Groninger Biljart Club</v>
          </cell>
          <cell r="G580" t="str">
            <v>7812 PJ</v>
          </cell>
          <cell r="H580" t="str">
            <v>EMMEN</v>
          </cell>
        </row>
        <row r="581">
          <cell r="A581">
            <v>216747</v>
          </cell>
          <cell r="B581" t="str">
            <v xml:space="preserve">Viswat Eppo E. </v>
          </cell>
          <cell r="C581" t="str">
            <v xml:space="preserve">Zevenhuizerweg 8 </v>
          </cell>
          <cell r="D581" t="str">
            <v>1945-03-23</v>
          </cell>
          <cell r="E581">
            <v>10496</v>
          </cell>
          <cell r="F581" t="str">
            <v>Groninger Biljart Club</v>
          </cell>
          <cell r="G581" t="str">
            <v>9761 AE</v>
          </cell>
          <cell r="H581" t="str">
            <v>EELDE</v>
          </cell>
        </row>
        <row r="582">
          <cell r="A582">
            <v>155380</v>
          </cell>
          <cell r="B582" t="str">
            <v xml:space="preserve">Viswat Harry H. </v>
          </cell>
          <cell r="C582" t="str">
            <v xml:space="preserve">Rolderbrink 60 </v>
          </cell>
          <cell r="D582" t="str">
            <v>1957-11-12</v>
          </cell>
          <cell r="E582">
            <v>11333</v>
          </cell>
          <cell r="F582" t="str">
            <v>Midwolda `79</v>
          </cell>
          <cell r="G582" t="str">
            <v>7812 PJ</v>
          </cell>
          <cell r="H582" t="str">
            <v>EMMEN</v>
          </cell>
        </row>
        <row r="583">
          <cell r="A583">
            <v>155380</v>
          </cell>
          <cell r="B583" t="str">
            <v xml:space="preserve">Viswat Harry H. </v>
          </cell>
          <cell r="C583" t="str">
            <v xml:space="preserve">Rolderbrink 60 </v>
          </cell>
          <cell r="D583" t="str">
            <v>1957-11-12</v>
          </cell>
          <cell r="E583">
            <v>11333</v>
          </cell>
          <cell r="F583" t="str">
            <v>Midwolda `79</v>
          </cell>
          <cell r="G583" t="str">
            <v>7812 PJ</v>
          </cell>
          <cell r="H583" t="str">
            <v>EMMEN</v>
          </cell>
        </row>
        <row r="584">
          <cell r="A584">
            <v>179250</v>
          </cell>
          <cell r="B584" t="str">
            <v>Vlierden Dick D. van</v>
          </cell>
          <cell r="C584" t="str">
            <v xml:space="preserve">Mercuriusstraat 29 </v>
          </cell>
          <cell r="D584" t="str">
            <v>1942-04-24</v>
          </cell>
          <cell r="E584">
            <v>10497</v>
          </cell>
          <cell r="F584" t="str">
            <v>De Harmonie GR</v>
          </cell>
          <cell r="G584" t="str">
            <v>9742 CW</v>
          </cell>
          <cell r="H584" t="str">
            <v>GRONINGEN</v>
          </cell>
        </row>
        <row r="585">
          <cell r="A585">
            <v>184285</v>
          </cell>
          <cell r="B585" t="str">
            <v xml:space="preserve">Vogt Martin M.A.L. </v>
          </cell>
          <cell r="C585" t="str">
            <v xml:space="preserve">Dingspil 26 </v>
          </cell>
          <cell r="D585" t="str">
            <v>1964-10-21</v>
          </cell>
          <cell r="E585">
            <v>13493</v>
          </cell>
          <cell r="F585" t="str">
            <v>Biljartschool.nl</v>
          </cell>
          <cell r="G585" t="str">
            <v>9481 GJ</v>
          </cell>
          <cell r="H585" t="str">
            <v>VRIES</v>
          </cell>
        </row>
        <row r="586">
          <cell r="A586">
            <v>123395</v>
          </cell>
          <cell r="B586" t="str">
            <v>Voort Steve S. van de</v>
          </cell>
          <cell r="C586" t="str">
            <v xml:space="preserve">H. P. Sickensstraat 40 </v>
          </cell>
          <cell r="D586" t="str">
            <v>1960-09-20</v>
          </cell>
          <cell r="E586">
            <v>12958</v>
          </cell>
          <cell r="F586" t="str">
            <v>Mireslyra</v>
          </cell>
          <cell r="G586" t="str">
            <v>9421 PM</v>
          </cell>
          <cell r="H586" t="str">
            <v>BOVENSMILDE</v>
          </cell>
        </row>
        <row r="587">
          <cell r="A587">
            <v>218619</v>
          </cell>
          <cell r="B587" t="str">
            <v xml:space="preserve">Vrieling Marcel M. </v>
          </cell>
          <cell r="C587" t="str">
            <v xml:space="preserve">Kerkstraat 15 </v>
          </cell>
          <cell r="D587" t="str">
            <v>1974-06-09</v>
          </cell>
          <cell r="E587">
            <v>12406</v>
          </cell>
          <cell r="F587" t="str">
            <v>Glimmen</v>
          </cell>
          <cell r="G587" t="str">
            <v>9479 PK</v>
          </cell>
          <cell r="H587" t="str">
            <v>NOORDLAREN</v>
          </cell>
        </row>
        <row r="588">
          <cell r="A588">
            <v>239929</v>
          </cell>
          <cell r="B588" t="str">
            <v>Vries Aarnoud A. de</v>
          </cell>
          <cell r="C588" t="str">
            <v xml:space="preserve">C.W. Lubbersstraat 13 </v>
          </cell>
          <cell r="D588" t="str">
            <v>1958-03-16</v>
          </cell>
          <cell r="E588">
            <v>10617</v>
          </cell>
          <cell r="F588" t="str">
            <v>Wbc '68</v>
          </cell>
          <cell r="G588" t="str">
            <v>9648 LA</v>
          </cell>
          <cell r="H588" t="str">
            <v>WILDERVANK</v>
          </cell>
        </row>
        <row r="589">
          <cell r="A589">
            <v>202556</v>
          </cell>
          <cell r="B589" t="str">
            <v>Vries Bart B. de</v>
          </cell>
          <cell r="C589" t="str">
            <v xml:space="preserve">Laan van de Vrijheid 54 </v>
          </cell>
          <cell r="D589" t="str">
            <v>1945-08-27</v>
          </cell>
          <cell r="E589">
            <v>10497</v>
          </cell>
          <cell r="F589" t="str">
            <v>De Harmonie GR</v>
          </cell>
          <cell r="G589" t="str">
            <v>9728 GD</v>
          </cell>
          <cell r="H589" t="str">
            <v>GRONINGEN</v>
          </cell>
        </row>
        <row r="590">
          <cell r="A590">
            <v>202556</v>
          </cell>
          <cell r="B590" t="str">
            <v>Vries Bart B. de</v>
          </cell>
          <cell r="C590" t="str">
            <v xml:space="preserve">Laan van de Vrijheid 54 </v>
          </cell>
          <cell r="D590" t="str">
            <v>1945-08-27</v>
          </cell>
          <cell r="E590">
            <v>10497</v>
          </cell>
          <cell r="F590" t="str">
            <v>De Harmonie GR</v>
          </cell>
          <cell r="G590" t="str">
            <v>9728 GD</v>
          </cell>
          <cell r="H590" t="str">
            <v>GRONINGEN</v>
          </cell>
        </row>
        <row r="591">
          <cell r="A591">
            <v>200617</v>
          </cell>
          <cell r="B591" t="str">
            <v>Vries Frans F. de</v>
          </cell>
          <cell r="C591" t="str">
            <v xml:space="preserve">Vredeveldseweg 44 </v>
          </cell>
          <cell r="D591" t="str">
            <v>1951-12-19</v>
          </cell>
          <cell r="E591">
            <v>10616</v>
          </cell>
          <cell r="F591" t="str">
            <v>Bellevue '66</v>
          </cell>
          <cell r="G591" t="str">
            <v>9404 CE</v>
          </cell>
          <cell r="H591" t="str">
            <v>ASSEN</v>
          </cell>
        </row>
        <row r="592">
          <cell r="A592">
            <v>154610</v>
          </cell>
          <cell r="B592" t="str">
            <v>Vries Hein H. de</v>
          </cell>
          <cell r="C592" t="str">
            <v xml:space="preserve">Orchideestraat 162 </v>
          </cell>
          <cell r="D592" t="str">
            <v>1949-02-04</v>
          </cell>
          <cell r="E592">
            <v>10495</v>
          </cell>
          <cell r="F592" t="str">
            <v>Centrum</v>
          </cell>
          <cell r="G592" t="str">
            <v>9731 GM</v>
          </cell>
          <cell r="H592" t="str">
            <v>GRONINGEN</v>
          </cell>
        </row>
        <row r="593">
          <cell r="A593">
            <v>109165</v>
          </cell>
          <cell r="B593" t="str">
            <v>Vries Henk H.P.C. de</v>
          </cell>
          <cell r="C593" t="str">
            <v xml:space="preserve">Boven Westerdiep 78 </v>
          </cell>
          <cell r="D593" t="str">
            <v>1948-08-21</v>
          </cell>
          <cell r="E593">
            <v>10614</v>
          </cell>
          <cell r="F593" t="str">
            <v>De Harmonie WS</v>
          </cell>
          <cell r="G593" t="str">
            <v>9641 LK</v>
          </cell>
          <cell r="H593" t="str">
            <v>VEENDAM</v>
          </cell>
        </row>
        <row r="594">
          <cell r="A594">
            <v>226978</v>
          </cell>
          <cell r="B594" t="str">
            <v>Vries Renze R. de</v>
          </cell>
          <cell r="C594" t="str">
            <v xml:space="preserve">Anna Paulownastraat 37 </v>
          </cell>
          <cell r="D594" t="str">
            <v>1948-11-12</v>
          </cell>
          <cell r="E594">
            <v>10497</v>
          </cell>
          <cell r="F594" t="str">
            <v>De Harmonie GR</v>
          </cell>
          <cell r="G594" t="str">
            <v>9725 JR</v>
          </cell>
          <cell r="H594" t="str">
            <v>GRONINGEN</v>
          </cell>
        </row>
        <row r="595">
          <cell r="A595">
            <v>226978</v>
          </cell>
          <cell r="B595" t="str">
            <v>Vries Renze R. de</v>
          </cell>
          <cell r="C595" t="str">
            <v xml:space="preserve">Anna Paulownastraat 37 </v>
          </cell>
          <cell r="D595" t="str">
            <v>1948-11-12</v>
          </cell>
          <cell r="E595">
            <v>10497</v>
          </cell>
          <cell r="F595" t="str">
            <v>De Harmonie GR</v>
          </cell>
          <cell r="G595" t="str">
            <v>9725 JR</v>
          </cell>
          <cell r="H595" t="str">
            <v>GRONINGEN</v>
          </cell>
        </row>
        <row r="596">
          <cell r="A596">
            <v>219728</v>
          </cell>
          <cell r="B596" t="str">
            <v>Vries Trienco T. de</v>
          </cell>
          <cell r="C596" t="str">
            <v xml:space="preserve">Holtstek 18 </v>
          </cell>
          <cell r="D596" t="str">
            <v>1948-06-04</v>
          </cell>
          <cell r="E596">
            <v>10496</v>
          </cell>
          <cell r="F596" t="str">
            <v>Groninger Biljart Club</v>
          </cell>
          <cell r="G596" t="str">
            <v>9713 DC</v>
          </cell>
          <cell r="H596" t="str">
            <v>GRONINGEN</v>
          </cell>
        </row>
        <row r="597">
          <cell r="A597">
            <v>219728</v>
          </cell>
          <cell r="B597" t="str">
            <v>Vries Trienco T. de</v>
          </cell>
          <cell r="C597" t="str">
            <v xml:space="preserve">Holtstek 18 </v>
          </cell>
          <cell r="D597" t="str">
            <v>1948-06-04</v>
          </cell>
          <cell r="E597">
            <v>10496</v>
          </cell>
          <cell r="F597" t="str">
            <v>Groninger Biljart Club</v>
          </cell>
          <cell r="G597" t="str">
            <v>9713 DC</v>
          </cell>
          <cell r="H597" t="str">
            <v>GRONINGEN</v>
          </cell>
        </row>
        <row r="598">
          <cell r="A598">
            <v>237381</v>
          </cell>
          <cell r="B598" t="str">
            <v xml:space="preserve">Vrieze Bé B </v>
          </cell>
          <cell r="C598" t="str">
            <v xml:space="preserve">Kochspad 10 </v>
          </cell>
          <cell r="D598" t="str">
            <v>1948-06-26</v>
          </cell>
          <cell r="E598">
            <v>10614</v>
          </cell>
          <cell r="F598" t="str">
            <v>De Harmonie WS</v>
          </cell>
          <cell r="G598" t="str">
            <v>9697 SV</v>
          </cell>
          <cell r="H598" t="str">
            <v>BLIJHAM</v>
          </cell>
        </row>
        <row r="599">
          <cell r="A599">
            <v>153858</v>
          </cell>
          <cell r="B599" t="str">
            <v xml:space="preserve">Vrieze Jos J. </v>
          </cell>
          <cell r="C599" t="str">
            <v xml:space="preserve">Knottenplat 10 </v>
          </cell>
          <cell r="D599" t="str">
            <v>1960-09-28</v>
          </cell>
          <cell r="E599">
            <v>11333</v>
          </cell>
          <cell r="F599" t="str">
            <v>Midwolda `79</v>
          </cell>
          <cell r="G599" t="str">
            <v>9761 BS</v>
          </cell>
          <cell r="H599" t="str">
            <v>EELDE</v>
          </cell>
        </row>
        <row r="600">
          <cell r="A600">
            <v>148408</v>
          </cell>
          <cell r="B600" t="str">
            <v>Vugt Tom T. van</v>
          </cell>
          <cell r="C600" t="str">
            <v xml:space="preserve">Boekweitveld 67 </v>
          </cell>
          <cell r="D600" t="str">
            <v>1942-06-15</v>
          </cell>
          <cell r="E600">
            <v>10607</v>
          </cell>
          <cell r="F600" t="str">
            <v>Asser Biljart Club '08</v>
          </cell>
          <cell r="G600" t="str">
            <v>9407 GP</v>
          </cell>
          <cell r="H600" t="str">
            <v>ASSEN</v>
          </cell>
        </row>
        <row r="601">
          <cell r="A601">
            <v>177120</v>
          </cell>
          <cell r="B601" t="str">
            <v xml:space="preserve">Waijer Henk H. </v>
          </cell>
          <cell r="C601" t="str">
            <v xml:space="preserve">Meesterslaan 13 </v>
          </cell>
          <cell r="D601" t="str">
            <v>1949-06-26</v>
          </cell>
          <cell r="E601">
            <v>12958</v>
          </cell>
          <cell r="F601" t="str">
            <v>Mireslyra</v>
          </cell>
          <cell r="G601" t="str">
            <v>9608 PR</v>
          </cell>
          <cell r="H601" t="str">
            <v>WESTERBROEK</v>
          </cell>
        </row>
        <row r="602">
          <cell r="A602">
            <v>128099</v>
          </cell>
          <cell r="B602" t="str">
            <v xml:space="preserve">Waijer-nuiver Willy W. </v>
          </cell>
          <cell r="C602" t="str">
            <v xml:space="preserve">Meesterslaan 13 </v>
          </cell>
          <cell r="D602" t="str">
            <v>1951-12-11</v>
          </cell>
          <cell r="E602">
            <v>10495</v>
          </cell>
          <cell r="F602" t="str">
            <v>Centrum</v>
          </cell>
          <cell r="G602" t="str">
            <v>9608 PR</v>
          </cell>
          <cell r="H602" t="str">
            <v>WESTERBROEK</v>
          </cell>
        </row>
        <row r="603">
          <cell r="A603">
            <v>128099</v>
          </cell>
          <cell r="B603" t="str">
            <v xml:space="preserve">Waijer-nuiver Willy W. </v>
          </cell>
          <cell r="C603" t="str">
            <v xml:space="preserve">Meesterslaan 13 </v>
          </cell>
          <cell r="D603" t="str">
            <v>1951-12-11</v>
          </cell>
          <cell r="E603">
            <v>12958</v>
          </cell>
          <cell r="F603" t="str">
            <v>Mireslyra</v>
          </cell>
          <cell r="G603" t="str">
            <v>9608 PR</v>
          </cell>
          <cell r="H603" t="str">
            <v>WESTERBROEK</v>
          </cell>
        </row>
        <row r="604">
          <cell r="A604">
            <v>209911</v>
          </cell>
          <cell r="B604" t="str">
            <v>Wal Jurjen J. van der</v>
          </cell>
          <cell r="C604" t="str">
            <v xml:space="preserve">De Singel 2 </v>
          </cell>
          <cell r="D604" t="str">
            <v>1953-12-05</v>
          </cell>
          <cell r="E604">
            <v>12958</v>
          </cell>
          <cell r="F604" t="str">
            <v>Mireslyra</v>
          </cell>
          <cell r="G604" t="str">
            <v>9363 KC</v>
          </cell>
          <cell r="H604" t="str">
            <v>MARUM</v>
          </cell>
        </row>
        <row r="605">
          <cell r="A605">
            <v>209911</v>
          </cell>
          <cell r="B605" t="str">
            <v>Wal Jurjen J. van der</v>
          </cell>
          <cell r="C605" t="str">
            <v xml:space="preserve">De Singel 2 </v>
          </cell>
          <cell r="D605" t="str">
            <v>1953-12-05</v>
          </cell>
          <cell r="E605">
            <v>12958</v>
          </cell>
          <cell r="F605" t="str">
            <v>Mireslyra</v>
          </cell>
          <cell r="G605" t="str">
            <v>9363 KC</v>
          </cell>
          <cell r="H605" t="str">
            <v>MARUM</v>
          </cell>
        </row>
        <row r="606">
          <cell r="A606">
            <v>109136</v>
          </cell>
          <cell r="B606" t="str">
            <v xml:space="preserve">Warners Hans J. </v>
          </cell>
          <cell r="C606" t="str">
            <v xml:space="preserve">Blauwpotskamp 17 </v>
          </cell>
          <cell r="D606" t="str">
            <v>1936-11-15</v>
          </cell>
          <cell r="E606">
            <v>10607</v>
          </cell>
          <cell r="F606" t="str">
            <v>Asser Biljart Club '08</v>
          </cell>
          <cell r="G606" t="str">
            <v>9481 EW</v>
          </cell>
          <cell r="H606" t="str">
            <v>VRIES</v>
          </cell>
        </row>
        <row r="607">
          <cell r="A607">
            <v>263997</v>
          </cell>
          <cell r="B607" t="str">
            <v xml:space="preserve">Warries Johan J. </v>
          </cell>
          <cell r="C607" t="str">
            <v xml:space="preserve">Wiekenas 32 </v>
          </cell>
          <cell r="D607" t="str">
            <v>1966-01-01</v>
          </cell>
          <cell r="E607">
            <v>10608</v>
          </cell>
          <cell r="F607" t="str">
            <v>Trianta</v>
          </cell>
          <cell r="G607" t="str">
            <v>9422 LD</v>
          </cell>
          <cell r="H607" t="str">
            <v>SMILDE</v>
          </cell>
        </row>
        <row r="608">
          <cell r="A608">
            <v>109137</v>
          </cell>
          <cell r="B608" t="str">
            <v xml:space="preserve">Warris Roelof R. </v>
          </cell>
          <cell r="C608" t="str">
            <v xml:space="preserve">Tuinstraat 44 </v>
          </cell>
          <cell r="D608" t="str">
            <v>1938-12-23</v>
          </cell>
          <cell r="E608">
            <v>10607</v>
          </cell>
          <cell r="F608" t="str">
            <v>Asser Biljart Club '08</v>
          </cell>
          <cell r="G608" t="str">
            <v>9404 KM</v>
          </cell>
          <cell r="H608" t="str">
            <v>ASSEN</v>
          </cell>
        </row>
        <row r="609">
          <cell r="A609">
            <v>218017</v>
          </cell>
          <cell r="B609" t="str">
            <v xml:space="preserve">Watermulder Alex A. </v>
          </cell>
          <cell r="C609" t="str">
            <v xml:space="preserve">Hoofdstraat 91 </v>
          </cell>
          <cell r="D609" t="str">
            <v>1956-04-06</v>
          </cell>
          <cell r="E609">
            <v>10614</v>
          </cell>
          <cell r="F609" t="str">
            <v>De Harmonie WS</v>
          </cell>
          <cell r="G609" t="str">
            <v>9601 EB</v>
          </cell>
          <cell r="H609" t="str">
            <v>HOOGEZAND</v>
          </cell>
        </row>
        <row r="610">
          <cell r="A610">
            <v>180145</v>
          </cell>
          <cell r="B610" t="str">
            <v xml:space="preserve">Weerd Willem W.H. </v>
          </cell>
          <cell r="C610" t="str">
            <v xml:space="preserve">Berkenlaan 20 </v>
          </cell>
          <cell r="D610" t="str">
            <v>1945-09-29</v>
          </cell>
          <cell r="E610">
            <v>10613</v>
          </cell>
          <cell r="F610" t="str">
            <v>Central</v>
          </cell>
          <cell r="G610" t="str">
            <v>9636 CZ</v>
          </cell>
          <cell r="H610" t="str">
            <v>ZUIDBROEK</v>
          </cell>
        </row>
        <row r="611">
          <cell r="A611">
            <v>180145</v>
          </cell>
          <cell r="B611" t="str">
            <v xml:space="preserve">Weerd Willem W.H. </v>
          </cell>
          <cell r="C611" t="str">
            <v xml:space="preserve">Berkenlaan 20 </v>
          </cell>
          <cell r="D611" t="str">
            <v>1945-09-29</v>
          </cell>
          <cell r="E611">
            <v>10613</v>
          </cell>
          <cell r="F611" t="str">
            <v>Central</v>
          </cell>
          <cell r="G611" t="str">
            <v>9636 CZ</v>
          </cell>
          <cell r="H611" t="str">
            <v>ZUIDBROEK</v>
          </cell>
        </row>
        <row r="612">
          <cell r="A612">
            <v>180145</v>
          </cell>
          <cell r="B612" t="str">
            <v xml:space="preserve">Weerd Willem W.H. </v>
          </cell>
          <cell r="C612" t="str">
            <v xml:space="preserve">Berkenlaan 20 </v>
          </cell>
          <cell r="D612" t="str">
            <v>1945-09-29</v>
          </cell>
          <cell r="E612">
            <v>10613</v>
          </cell>
          <cell r="F612" t="str">
            <v>Central</v>
          </cell>
          <cell r="G612" t="str">
            <v>9636 CZ</v>
          </cell>
          <cell r="H612" t="str">
            <v>ZUIDBROEK</v>
          </cell>
        </row>
        <row r="613">
          <cell r="A613">
            <v>123281</v>
          </cell>
          <cell r="B613" t="str">
            <v xml:space="preserve">Wegter Seine S. </v>
          </cell>
          <cell r="C613" t="str">
            <v xml:space="preserve">Zuringes 60 </v>
          </cell>
          <cell r="D613" t="str">
            <v>1948-02-01</v>
          </cell>
          <cell r="E613">
            <v>10607</v>
          </cell>
          <cell r="F613" t="str">
            <v>Asser Biljart Club '08</v>
          </cell>
          <cell r="G613" t="str">
            <v>9407 CB</v>
          </cell>
          <cell r="H613" t="str">
            <v>ASSEN</v>
          </cell>
        </row>
        <row r="614">
          <cell r="A614">
            <v>123281</v>
          </cell>
          <cell r="B614" t="str">
            <v xml:space="preserve">Wegter Seine S. </v>
          </cell>
          <cell r="C614" t="str">
            <v xml:space="preserve">Zuringes 60 </v>
          </cell>
          <cell r="D614" t="str">
            <v>1948-02-01</v>
          </cell>
          <cell r="E614">
            <v>10607</v>
          </cell>
          <cell r="F614" t="str">
            <v>Asser Biljart Club '08</v>
          </cell>
          <cell r="G614" t="str">
            <v>9407 CB</v>
          </cell>
          <cell r="H614" t="str">
            <v>ASSEN</v>
          </cell>
        </row>
        <row r="615">
          <cell r="A615">
            <v>226915</v>
          </cell>
          <cell r="B615" t="str">
            <v xml:space="preserve">Wending Harm H </v>
          </cell>
          <cell r="C615" t="str">
            <v>Siedlerstrasse 5 ost</v>
          </cell>
          <cell r="D615" t="str">
            <v>1956-02-28</v>
          </cell>
          <cell r="E615">
            <v>10614</v>
          </cell>
          <cell r="F615" t="str">
            <v>De Harmonie WS</v>
          </cell>
          <cell r="G615" t="str">
            <v>D-26907</v>
          </cell>
          <cell r="H615" t="str">
            <v>WALCHUM-HASSELBROCK</v>
          </cell>
        </row>
        <row r="616">
          <cell r="A616">
            <v>147949</v>
          </cell>
          <cell r="B616" t="str">
            <v xml:space="preserve">Werkman Bram B. </v>
          </cell>
          <cell r="C616" t="str">
            <v xml:space="preserve">Margrietstraat 53 </v>
          </cell>
          <cell r="D616" t="str">
            <v>1964-01-24</v>
          </cell>
          <cell r="E616">
            <v>15684</v>
          </cell>
          <cell r="F616" t="str">
            <v>De Twee Oldambten</v>
          </cell>
          <cell r="G616" t="str">
            <v>9682 SG</v>
          </cell>
          <cell r="H616" t="str">
            <v>OOSTWOLD GEM OLDAMBT</v>
          </cell>
        </row>
        <row r="617">
          <cell r="A617">
            <v>219763</v>
          </cell>
          <cell r="B617" t="str">
            <v xml:space="preserve">Westerhof Trees T. </v>
          </cell>
          <cell r="C617" t="str">
            <v xml:space="preserve">Barkmolenstraat 76 </v>
          </cell>
          <cell r="D617" t="str">
            <v>1956-01-23</v>
          </cell>
          <cell r="E617">
            <v>10497</v>
          </cell>
          <cell r="F617" t="str">
            <v>De Harmonie GR</v>
          </cell>
          <cell r="G617" t="str">
            <v>9723 DK</v>
          </cell>
          <cell r="H617" t="str">
            <v>GRONINGEN</v>
          </cell>
        </row>
        <row r="618">
          <cell r="A618">
            <v>215716</v>
          </cell>
          <cell r="B618" t="str">
            <v xml:space="preserve">Westerhuis Liesko L. </v>
          </cell>
          <cell r="C618" t="str">
            <v xml:space="preserve">Reide 14 </v>
          </cell>
          <cell r="D618" t="str">
            <v>1950-03-29</v>
          </cell>
          <cell r="E618">
            <v>15394</v>
          </cell>
          <cell r="F618" t="str">
            <v>Onder De Toorn</v>
          </cell>
          <cell r="G618" t="str">
            <v>9679 DB</v>
          </cell>
          <cell r="H618" t="str">
            <v>SCHEEMDA</v>
          </cell>
        </row>
        <row r="619">
          <cell r="A619">
            <v>215716</v>
          </cell>
          <cell r="B619" t="str">
            <v xml:space="preserve">Westerhuis Liesko L. </v>
          </cell>
          <cell r="C619" t="str">
            <v xml:space="preserve">Reide 14 </v>
          </cell>
          <cell r="D619" t="str">
            <v>1950-03-29</v>
          </cell>
          <cell r="E619">
            <v>15394</v>
          </cell>
          <cell r="F619" t="str">
            <v>Onder De Toorn</v>
          </cell>
          <cell r="G619" t="str">
            <v>9679 DB</v>
          </cell>
          <cell r="H619" t="str">
            <v>SCHEEMDA</v>
          </cell>
        </row>
        <row r="620">
          <cell r="A620">
            <v>263542</v>
          </cell>
          <cell r="B620" t="str">
            <v xml:space="preserve">Westermann Willem W.F. </v>
          </cell>
          <cell r="C620" t="str">
            <v xml:space="preserve">Westerse Drift 77 </v>
          </cell>
          <cell r="D620" t="str">
            <v>1947-04-03</v>
          </cell>
          <cell r="E620">
            <v>10496</v>
          </cell>
          <cell r="F620" t="str">
            <v>Groninger Biljart Club</v>
          </cell>
          <cell r="G620" t="str">
            <v>9752 LC</v>
          </cell>
          <cell r="H620" t="str">
            <v>HAREN</v>
          </cell>
        </row>
        <row r="621">
          <cell r="A621">
            <v>206746</v>
          </cell>
          <cell r="B621" t="str">
            <v xml:space="preserve">Westman Richte R. </v>
          </cell>
          <cell r="C621" t="str">
            <v xml:space="preserve">Lutherse Kerkstraat 22 </v>
          </cell>
          <cell r="D621" t="str">
            <v>1942-03-21</v>
          </cell>
          <cell r="E621">
            <v>12877</v>
          </cell>
          <cell r="F621" t="str">
            <v>Z.B.V.</v>
          </cell>
          <cell r="G621" t="str">
            <v>9611 JN</v>
          </cell>
          <cell r="H621" t="str">
            <v>SAPPEMEER</v>
          </cell>
        </row>
        <row r="622">
          <cell r="A622">
            <v>211574</v>
          </cell>
          <cell r="B622" t="str">
            <v xml:space="preserve">Wierenga Bert B. </v>
          </cell>
          <cell r="C622" t="str">
            <v xml:space="preserve">Sappemeersterstraat 4 </v>
          </cell>
          <cell r="D622" t="str">
            <v>1949-07-24</v>
          </cell>
          <cell r="E622">
            <v>15394</v>
          </cell>
          <cell r="F622" t="str">
            <v>Onder De Toorn</v>
          </cell>
          <cell r="G622" t="str">
            <v>9635 TL</v>
          </cell>
          <cell r="H622" t="str">
            <v>NOORDBROEK</v>
          </cell>
        </row>
        <row r="623">
          <cell r="A623">
            <v>145159</v>
          </cell>
          <cell r="B623" t="str">
            <v xml:space="preserve">Wieringa Bart B. </v>
          </cell>
          <cell r="C623" t="str">
            <v xml:space="preserve">M.K. Gandhiplein 90 </v>
          </cell>
          <cell r="D623" t="str">
            <v>1939-01-07</v>
          </cell>
          <cell r="E623">
            <v>10495</v>
          </cell>
          <cell r="F623" t="str">
            <v>Centrum</v>
          </cell>
          <cell r="G623" t="str">
            <v>9728 TH</v>
          </cell>
          <cell r="H623" t="str">
            <v>GRONINGEN</v>
          </cell>
        </row>
        <row r="624">
          <cell r="A624">
            <v>183641</v>
          </cell>
          <cell r="B624" t="str">
            <v>Wijk Raymond R. van</v>
          </cell>
          <cell r="C624" t="str">
            <v xml:space="preserve">Reviusstraat 179 </v>
          </cell>
          <cell r="D624" t="str">
            <v>1973-05-17</v>
          </cell>
          <cell r="E624">
            <v>13198</v>
          </cell>
          <cell r="F624" t="str">
            <v>Biljartclub Ca-re</v>
          </cell>
          <cell r="G624" t="str">
            <v>9721 KS</v>
          </cell>
          <cell r="H624" t="str">
            <v>GRONINGEN</v>
          </cell>
        </row>
        <row r="625">
          <cell r="A625">
            <v>226122</v>
          </cell>
          <cell r="B625" t="str">
            <v>Wijk Ties T. van</v>
          </cell>
          <cell r="C625" t="str">
            <v xml:space="preserve">Oostindie 16 </v>
          </cell>
          <cell r="D625" t="str">
            <v>1943-04-04</v>
          </cell>
          <cell r="E625">
            <v>13198</v>
          </cell>
          <cell r="F625" t="str">
            <v>Biljartclub Ca-re</v>
          </cell>
          <cell r="G625" t="str">
            <v>9354 TD</v>
          </cell>
          <cell r="H625" t="str">
            <v>ZEVENHUIZEN</v>
          </cell>
        </row>
        <row r="626">
          <cell r="A626">
            <v>140632</v>
          </cell>
          <cell r="B626" t="str">
            <v>Wijk Wolter W. van</v>
          </cell>
          <cell r="C626" t="str">
            <v xml:space="preserve">De Helling 11 </v>
          </cell>
          <cell r="D626" t="str">
            <v>1946-04-13</v>
          </cell>
          <cell r="E626">
            <v>13198</v>
          </cell>
          <cell r="F626" t="str">
            <v>Biljartclub Ca-re</v>
          </cell>
          <cell r="G626" t="str">
            <v>9351 DK</v>
          </cell>
          <cell r="H626" t="str">
            <v>LEEK</v>
          </cell>
        </row>
        <row r="627">
          <cell r="A627">
            <v>140632</v>
          </cell>
          <cell r="B627" t="str">
            <v>Wijk Wolter W. van</v>
          </cell>
          <cell r="C627" t="str">
            <v xml:space="preserve">De Helling 11 </v>
          </cell>
          <cell r="D627" t="str">
            <v>1946-04-13</v>
          </cell>
          <cell r="E627">
            <v>13198</v>
          </cell>
          <cell r="F627" t="str">
            <v>Biljartclub Ca-re</v>
          </cell>
          <cell r="G627" t="str">
            <v>9351 DK</v>
          </cell>
          <cell r="H627" t="str">
            <v>LEEK</v>
          </cell>
        </row>
        <row r="628">
          <cell r="A628">
            <v>210811</v>
          </cell>
          <cell r="B628" t="str">
            <v xml:space="preserve">Wijmenga Jan Age J.A. </v>
          </cell>
          <cell r="C628" t="str">
            <v xml:space="preserve">Parallelweg 15 </v>
          </cell>
          <cell r="D628" t="str">
            <v>1960-11-16</v>
          </cell>
          <cell r="E628">
            <v>10614</v>
          </cell>
          <cell r="F628" t="str">
            <v>De Harmonie WS</v>
          </cell>
          <cell r="G628" t="str">
            <v>9686 SP</v>
          </cell>
          <cell r="H628" t="str">
            <v>BEERTA</v>
          </cell>
        </row>
        <row r="629">
          <cell r="A629">
            <v>216610</v>
          </cell>
          <cell r="B629" t="str">
            <v xml:space="preserve">Wildeman Reint D. </v>
          </cell>
          <cell r="C629" t="str">
            <v xml:space="preserve">Stroom 106 </v>
          </cell>
          <cell r="D629" t="str">
            <v>1946-07-16</v>
          </cell>
          <cell r="E629">
            <v>10607</v>
          </cell>
          <cell r="F629" t="str">
            <v>Asser Biljart Club '08</v>
          </cell>
          <cell r="G629" t="str">
            <v>9406 ET</v>
          </cell>
          <cell r="H629" t="str">
            <v>ASSEN</v>
          </cell>
        </row>
        <row r="630">
          <cell r="A630">
            <v>216610</v>
          </cell>
          <cell r="B630" t="str">
            <v xml:space="preserve">Wildeman Reint D. </v>
          </cell>
          <cell r="C630" t="str">
            <v xml:space="preserve">Stroom 106 </v>
          </cell>
          <cell r="D630" t="str">
            <v>1946-07-16</v>
          </cell>
          <cell r="E630">
            <v>10607</v>
          </cell>
          <cell r="F630" t="str">
            <v>Asser Biljart Club '08</v>
          </cell>
          <cell r="G630" t="str">
            <v>9406 ET</v>
          </cell>
          <cell r="H630" t="str">
            <v>ASSEN</v>
          </cell>
        </row>
        <row r="631">
          <cell r="A631">
            <v>225400</v>
          </cell>
          <cell r="B631" t="str">
            <v xml:space="preserve">Wilkens Ulfert U.H. </v>
          </cell>
          <cell r="C631" t="str">
            <v xml:space="preserve">H. Westerstraat 138 </v>
          </cell>
          <cell r="D631" t="str">
            <v>1947-09-22</v>
          </cell>
          <cell r="E631">
            <v>15767</v>
          </cell>
          <cell r="F631" t="str">
            <v>Biljartvereniging de Snikke</v>
          </cell>
          <cell r="G631" t="str">
            <v>9665 AS</v>
          </cell>
          <cell r="H631" t="str">
            <v>OUDE PEKELA</v>
          </cell>
        </row>
        <row r="632">
          <cell r="A632">
            <v>225400</v>
          </cell>
          <cell r="B632" t="str">
            <v xml:space="preserve">Wilkens Ulfert U.H. </v>
          </cell>
          <cell r="C632" t="str">
            <v xml:space="preserve">H. Westerstraat 138 </v>
          </cell>
          <cell r="D632" t="str">
            <v>1947-09-22</v>
          </cell>
          <cell r="E632">
            <v>15767</v>
          </cell>
          <cell r="F632" t="str">
            <v>Biljartvereniging de Snikke</v>
          </cell>
          <cell r="G632" t="str">
            <v>9665 AS</v>
          </cell>
          <cell r="H632" t="str">
            <v>OUDE PEKELA</v>
          </cell>
        </row>
        <row r="633">
          <cell r="A633">
            <v>225400</v>
          </cell>
          <cell r="B633" t="str">
            <v xml:space="preserve">Wilkens Ulfert U.H. </v>
          </cell>
          <cell r="C633" t="str">
            <v xml:space="preserve">H. Westerstraat 138 </v>
          </cell>
          <cell r="D633" t="str">
            <v>1947-09-22</v>
          </cell>
          <cell r="E633">
            <v>15767</v>
          </cell>
          <cell r="F633" t="str">
            <v>Biljartvereniging de Snikke</v>
          </cell>
          <cell r="G633" t="str">
            <v>9665 AS</v>
          </cell>
          <cell r="H633" t="str">
            <v>OUDE PEKELA</v>
          </cell>
        </row>
        <row r="634">
          <cell r="A634">
            <v>205589</v>
          </cell>
          <cell r="B634" t="str">
            <v>Willigen Arno A. van</v>
          </cell>
          <cell r="C634" t="str">
            <v>Schutsweg 1 A</v>
          </cell>
          <cell r="D634" t="str">
            <v>1968-09-19</v>
          </cell>
          <cell r="E634">
            <v>13493</v>
          </cell>
          <cell r="F634" t="str">
            <v>Biljartschool.nl</v>
          </cell>
          <cell r="G634" t="str">
            <v>9471 ER</v>
          </cell>
          <cell r="H634" t="str">
            <v>ZUIDLAREN</v>
          </cell>
        </row>
        <row r="635">
          <cell r="A635">
            <v>213082</v>
          </cell>
          <cell r="B635" t="str">
            <v xml:space="preserve">Wilthof Wieger W.W. </v>
          </cell>
          <cell r="C635" t="str">
            <v xml:space="preserve">de Wieken 21 </v>
          </cell>
          <cell r="D635" t="str">
            <v>1946-03-02</v>
          </cell>
          <cell r="E635">
            <v>12047</v>
          </cell>
          <cell r="F635" t="str">
            <v>De Zevenwolden</v>
          </cell>
          <cell r="G635" t="str">
            <v>9621 AV</v>
          </cell>
          <cell r="H635" t="str">
            <v>SLOCHTEREN</v>
          </cell>
        </row>
        <row r="636">
          <cell r="A636">
            <v>180774</v>
          </cell>
          <cell r="B636" t="str">
            <v xml:space="preserve">Winterdijk Roger R.E. </v>
          </cell>
          <cell r="C636" t="str">
            <v xml:space="preserve">Trimunterweg 3 </v>
          </cell>
          <cell r="D636" t="str">
            <v>1956-04-20</v>
          </cell>
          <cell r="E636">
            <v>13198</v>
          </cell>
          <cell r="F636" t="str">
            <v>Biljartclub Ca-re</v>
          </cell>
          <cell r="G636" t="str">
            <v>9363 VM</v>
          </cell>
          <cell r="H636" t="str">
            <v>MARUM</v>
          </cell>
        </row>
        <row r="637">
          <cell r="A637">
            <v>180774</v>
          </cell>
          <cell r="B637" t="str">
            <v xml:space="preserve">Winterdijk Roger R.E. </v>
          </cell>
          <cell r="C637" t="str">
            <v xml:space="preserve">Trimunterweg 3 </v>
          </cell>
          <cell r="D637" t="str">
            <v>1956-04-20</v>
          </cell>
          <cell r="E637">
            <v>14091</v>
          </cell>
          <cell r="F637" t="str">
            <v>Biljartclub D.N.P.P.</v>
          </cell>
          <cell r="G637" t="str">
            <v>9363 VM</v>
          </cell>
          <cell r="H637" t="str">
            <v>MARUM</v>
          </cell>
        </row>
        <row r="638">
          <cell r="A638">
            <v>265545</v>
          </cell>
          <cell r="B638" t="str">
            <v xml:space="preserve">Woldhuis Geert Tonnis G.T. </v>
          </cell>
          <cell r="C638" t="str">
            <v xml:space="preserve">Vondelsingel 36 </v>
          </cell>
          <cell r="D638" t="str">
            <v>1958-10-19</v>
          </cell>
          <cell r="E638">
            <v>10613</v>
          </cell>
          <cell r="F638" t="str">
            <v>Central</v>
          </cell>
          <cell r="G638" t="str">
            <v>9636 BL</v>
          </cell>
          <cell r="H638" t="str">
            <v>ZUIDBROEK</v>
          </cell>
        </row>
        <row r="639">
          <cell r="A639">
            <v>128217</v>
          </cell>
          <cell r="B639" t="str">
            <v xml:space="preserve">Woldman Martin M. </v>
          </cell>
          <cell r="C639" t="str">
            <v>Stadshaven 35 C</v>
          </cell>
          <cell r="D639" t="str">
            <v>1964-02-23</v>
          </cell>
          <cell r="E639">
            <v>10615</v>
          </cell>
          <cell r="F639" t="str">
            <v>De Poedel</v>
          </cell>
          <cell r="G639" t="str">
            <v>9902 DA</v>
          </cell>
          <cell r="H639" t="str">
            <v>APPINGEDAM</v>
          </cell>
        </row>
        <row r="640">
          <cell r="A640">
            <v>184296</v>
          </cell>
          <cell r="B640" t="str">
            <v xml:space="preserve">Wollerich Piet P.B. </v>
          </cell>
          <cell r="C640" t="str">
            <v xml:space="preserve">Ds. Petersenstraat 12 </v>
          </cell>
          <cell r="D640" t="str">
            <v>1945-12-22</v>
          </cell>
          <cell r="E640">
            <v>10617</v>
          </cell>
          <cell r="F640" t="str">
            <v>Wbc '68</v>
          </cell>
          <cell r="G640" t="str">
            <v>9641 EN</v>
          </cell>
          <cell r="H640" t="str">
            <v>VEENDAM</v>
          </cell>
        </row>
        <row r="641">
          <cell r="A641">
            <v>263838</v>
          </cell>
          <cell r="B641" t="str">
            <v xml:space="preserve">Wolters Harry H. </v>
          </cell>
          <cell r="C641" t="str">
            <v xml:space="preserve">Westeinde 13 </v>
          </cell>
          <cell r="D641" t="str">
            <v>1951-06-15</v>
          </cell>
          <cell r="E641">
            <v>13493</v>
          </cell>
          <cell r="F641" t="str">
            <v>Biljartschool.nl</v>
          </cell>
          <cell r="G641" t="str">
            <v>9466 PG</v>
          </cell>
          <cell r="H641" t="str">
            <v>GASTEREN</v>
          </cell>
        </row>
        <row r="642">
          <cell r="A642">
            <v>109140</v>
          </cell>
          <cell r="B642" t="str">
            <v xml:space="preserve">Woppenkamp Fré F. </v>
          </cell>
          <cell r="C642" t="str">
            <v xml:space="preserve">Westerwoldestraat 25 </v>
          </cell>
          <cell r="D642" t="str">
            <v>1935-05-12</v>
          </cell>
          <cell r="E642">
            <v>10607</v>
          </cell>
          <cell r="F642" t="str">
            <v>Asser Biljart Club '08</v>
          </cell>
          <cell r="G642" t="str">
            <v>9405 GA</v>
          </cell>
          <cell r="H642" t="str">
            <v>ASSEN</v>
          </cell>
        </row>
        <row r="643">
          <cell r="A643">
            <v>140635</v>
          </cell>
          <cell r="B643" t="str">
            <v xml:space="preserve">Wouda Evert E. </v>
          </cell>
          <cell r="C643" t="str">
            <v xml:space="preserve">De Olde Ee 29 </v>
          </cell>
          <cell r="D643" t="str">
            <v>1941-12-24</v>
          </cell>
          <cell r="E643">
            <v>13198</v>
          </cell>
          <cell r="F643" t="str">
            <v>Biljartclub Ca-re</v>
          </cell>
          <cell r="G643" t="str">
            <v>9362 RC</v>
          </cell>
          <cell r="H643" t="str">
            <v>BOERAKKER</v>
          </cell>
        </row>
        <row r="644">
          <cell r="A644">
            <v>236081</v>
          </cell>
          <cell r="B644" t="str">
            <v>Woude Henk H.B. van der</v>
          </cell>
          <cell r="C644" t="str">
            <v xml:space="preserve">Jacob Catsstraat 39 </v>
          </cell>
          <cell r="D644" t="str">
            <v>1950-07-07</v>
          </cell>
          <cell r="E644">
            <v>10613</v>
          </cell>
          <cell r="F644" t="str">
            <v>Central</v>
          </cell>
          <cell r="G644" t="str">
            <v>9636 BX</v>
          </cell>
          <cell r="H644" t="str">
            <v>ZUIDBROEK</v>
          </cell>
        </row>
        <row r="645">
          <cell r="A645">
            <v>237241</v>
          </cell>
          <cell r="B645" t="str">
            <v xml:space="preserve">Wubs Hiske H. </v>
          </cell>
          <cell r="C645" t="str">
            <v xml:space="preserve">Titanstraat 24 </v>
          </cell>
          <cell r="D645" t="str">
            <v>1938-02-04</v>
          </cell>
          <cell r="E645">
            <v>15767</v>
          </cell>
          <cell r="F645" t="str">
            <v>Biljartvereniging de Snikke</v>
          </cell>
          <cell r="G645" t="str">
            <v>9665 HZ</v>
          </cell>
          <cell r="H645" t="str">
            <v>OUDE PEKELA</v>
          </cell>
        </row>
        <row r="646">
          <cell r="A646">
            <v>207248</v>
          </cell>
          <cell r="B646" t="str">
            <v xml:space="preserve">Zanen Dirk D.M. </v>
          </cell>
          <cell r="C646" t="str">
            <v xml:space="preserve">Houtweg 83 </v>
          </cell>
          <cell r="D646" t="str">
            <v>1948-09-20</v>
          </cell>
          <cell r="E646">
            <v>10610</v>
          </cell>
          <cell r="F646" t="str">
            <v>Emmen `65</v>
          </cell>
          <cell r="G646" t="str">
            <v>7823 PC</v>
          </cell>
          <cell r="H646" t="str">
            <v>EMMEN</v>
          </cell>
        </row>
        <row r="647">
          <cell r="A647">
            <v>207248</v>
          </cell>
          <cell r="B647" t="str">
            <v xml:space="preserve">Zanen Dirk D.M. </v>
          </cell>
          <cell r="C647" t="str">
            <v xml:space="preserve">Houtweg 83 </v>
          </cell>
          <cell r="D647" t="str">
            <v>1948-09-20</v>
          </cell>
          <cell r="E647">
            <v>10610</v>
          </cell>
          <cell r="F647" t="str">
            <v>Emmen `65</v>
          </cell>
          <cell r="G647" t="str">
            <v>7823 PC</v>
          </cell>
          <cell r="H647" t="str">
            <v>EMMEN</v>
          </cell>
        </row>
        <row r="648">
          <cell r="A648">
            <v>101122</v>
          </cell>
          <cell r="B648" t="str">
            <v>Zanten Alexander A.J. van</v>
          </cell>
          <cell r="C648" t="str">
            <v xml:space="preserve">P. J. NoÃ«l Bakerstraat 216 </v>
          </cell>
          <cell r="D648" t="str">
            <v>1963-05-09</v>
          </cell>
          <cell r="E648">
            <v>10607</v>
          </cell>
          <cell r="F648" t="str">
            <v>Asser Biljart Club '08</v>
          </cell>
          <cell r="G648" t="str">
            <v>9728 WG</v>
          </cell>
          <cell r="H648" t="str">
            <v>GRONINGEN</v>
          </cell>
        </row>
        <row r="649">
          <cell r="A649">
            <v>237528</v>
          </cell>
          <cell r="B649" t="str">
            <v xml:space="preserve">Ziesling Roy R </v>
          </cell>
          <cell r="C649" t="str">
            <v xml:space="preserve">Zwaagweg 8 </v>
          </cell>
          <cell r="D649" t="str">
            <v>1987-12-14</v>
          </cell>
          <cell r="E649">
            <v>13639</v>
          </cell>
          <cell r="F649" t="str">
            <v>Biljartclub Old Inn</v>
          </cell>
          <cell r="G649" t="str">
            <v>9946 RC</v>
          </cell>
          <cell r="H649" t="str">
            <v>WOLDENDORP</v>
          </cell>
        </row>
        <row r="650">
          <cell r="A650">
            <v>182968</v>
          </cell>
          <cell r="B650" t="str">
            <v xml:space="preserve">Ziesling Siep S. </v>
          </cell>
          <cell r="C650" t="str">
            <v xml:space="preserve">Zwaagweg 8 </v>
          </cell>
          <cell r="D650" t="str">
            <v>1958-01-14</v>
          </cell>
          <cell r="E650">
            <v>13639</v>
          </cell>
          <cell r="F650" t="str">
            <v>Biljartclub Old Inn</v>
          </cell>
          <cell r="G650" t="str">
            <v>9946 RC</v>
          </cell>
          <cell r="H650" t="str">
            <v>WOLDENDORP</v>
          </cell>
        </row>
        <row r="651">
          <cell r="A651">
            <v>182968</v>
          </cell>
          <cell r="B651" t="str">
            <v xml:space="preserve">Ziesling Siep S. </v>
          </cell>
          <cell r="C651" t="str">
            <v xml:space="preserve">Zwaagweg 8 </v>
          </cell>
          <cell r="D651" t="str">
            <v>1958-01-14</v>
          </cell>
          <cell r="E651">
            <v>13639</v>
          </cell>
          <cell r="F651" t="str">
            <v>Biljartclub Old Inn</v>
          </cell>
          <cell r="G651" t="str">
            <v>9946 RC</v>
          </cell>
          <cell r="H651" t="str">
            <v>WOLDENDORP</v>
          </cell>
        </row>
        <row r="652">
          <cell r="A652">
            <v>182968</v>
          </cell>
          <cell r="B652" t="str">
            <v xml:space="preserve">Ziesling Siep S. </v>
          </cell>
          <cell r="C652" t="str">
            <v xml:space="preserve">Zwaagweg 8 </v>
          </cell>
          <cell r="D652" t="str">
            <v>1958-01-14</v>
          </cell>
          <cell r="E652">
            <v>13639</v>
          </cell>
          <cell r="F652" t="str">
            <v>Biljartclub Old Inn</v>
          </cell>
          <cell r="G652" t="str">
            <v>9946 RC</v>
          </cell>
          <cell r="H652" t="str">
            <v>WOLDENDORP</v>
          </cell>
        </row>
        <row r="653">
          <cell r="A653">
            <v>263871</v>
          </cell>
          <cell r="B653" t="str">
            <v xml:space="preserve">Zijlstra Tjeerd T. </v>
          </cell>
          <cell r="C653" t="str">
            <v>Kraneweg 5 12</v>
          </cell>
          <cell r="D653" t="str">
            <v>1949-10-08</v>
          </cell>
          <cell r="E653">
            <v>10497</v>
          </cell>
          <cell r="F653" t="str">
            <v>De Harmonie GR</v>
          </cell>
          <cell r="G653" t="str">
            <v>9718 JC</v>
          </cell>
          <cell r="H653" t="str">
            <v>GRONINGEN</v>
          </cell>
        </row>
        <row r="654">
          <cell r="A654">
            <v>263743</v>
          </cell>
          <cell r="B654" t="str">
            <v xml:space="preserve">Zinger Klaas K. </v>
          </cell>
          <cell r="C654" t="str">
            <v xml:space="preserve">Telefoonstraat 45 </v>
          </cell>
          <cell r="D654" t="str">
            <v>1943-10-13</v>
          </cell>
          <cell r="E654">
            <v>12877</v>
          </cell>
          <cell r="F654" t="str">
            <v>Z.B.V.</v>
          </cell>
          <cell r="G654" t="str">
            <v>9471 EL</v>
          </cell>
          <cell r="H654" t="str">
            <v>ZUIDLAREN</v>
          </cell>
        </row>
        <row r="655">
          <cell r="A655">
            <v>212092</v>
          </cell>
          <cell r="B655" t="str">
            <v>Zonneveld Egbert E. van</v>
          </cell>
          <cell r="C655" t="str">
            <v xml:space="preserve">Hansenkamp 8 </v>
          </cell>
          <cell r="D655" t="str">
            <v>1969-11-27</v>
          </cell>
          <cell r="E655">
            <v>13493</v>
          </cell>
          <cell r="F655" t="str">
            <v>Biljartschool.nl</v>
          </cell>
          <cell r="G655" t="str">
            <v>9315 TH</v>
          </cell>
          <cell r="H655" t="str">
            <v>RODERWOLDE</v>
          </cell>
        </row>
        <row r="656">
          <cell r="A656">
            <v>208792</v>
          </cell>
          <cell r="B656" t="str">
            <v xml:space="preserve">Zuur Reint R. </v>
          </cell>
          <cell r="C656" t="str">
            <v xml:space="preserve">Hoofdweg 97 </v>
          </cell>
          <cell r="D656" t="str">
            <v>1945-10-07</v>
          </cell>
          <cell r="E656">
            <v>12047</v>
          </cell>
          <cell r="F656" t="str">
            <v>De Zevenwolden</v>
          </cell>
          <cell r="G656" t="str">
            <v>9619 PC</v>
          </cell>
          <cell r="H656" t="str">
            <v>FROOMBOSCH</v>
          </cell>
        </row>
        <row r="657">
          <cell r="A657">
            <v>201333</v>
          </cell>
          <cell r="B657" t="str">
            <v xml:space="preserve">Zuurveen  J. </v>
          </cell>
          <cell r="C657" t="str">
            <v xml:space="preserve">Kerkweide 23 </v>
          </cell>
          <cell r="D657" t="str">
            <v>1945-08-13</v>
          </cell>
          <cell r="E657">
            <v>13016</v>
          </cell>
          <cell r="F657" t="str">
            <v>D.b.c. Doezum</v>
          </cell>
          <cell r="G657" t="str">
            <v>9864 PH</v>
          </cell>
          <cell r="H657" t="str">
            <v>KORNHORN</v>
          </cell>
        </row>
        <row r="658">
          <cell r="A658">
            <v>225637</v>
          </cell>
          <cell r="B658" t="str">
            <v xml:space="preserve">Zwama Jan J.Z. </v>
          </cell>
          <cell r="C658" t="str">
            <v xml:space="preserve">Westerweg 44 </v>
          </cell>
          <cell r="D658" t="str">
            <v>1990-02-28</v>
          </cell>
          <cell r="E658">
            <v>14091</v>
          </cell>
          <cell r="F658" t="str">
            <v>Biljartclub D.N.P.P.</v>
          </cell>
          <cell r="G658" t="str">
            <v>9824 TG</v>
          </cell>
          <cell r="H658" t="str">
            <v>NOORDWIJK</v>
          </cell>
        </row>
        <row r="659">
          <cell r="A659">
            <v>226790</v>
          </cell>
          <cell r="B659" t="str">
            <v>Zwan Kees K. van der</v>
          </cell>
          <cell r="C659" t="str">
            <v xml:space="preserve">Dingspil 49 </v>
          </cell>
          <cell r="D659" t="str">
            <v>1960-07-01</v>
          </cell>
          <cell r="E659">
            <v>10633</v>
          </cell>
          <cell r="F659" t="str">
            <v>De Vlijtige Krijters</v>
          </cell>
          <cell r="G659" t="str">
            <v>9481 GH</v>
          </cell>
          <cell r="H659" t="str">
            <v>VRIES</v>
          </cell>
        </row>
        <row r="660">
          <cell r="A660">
            <v>226790</v>
          </cell>
          <cell r="B660" t="str">
            <v>Zwan Kees K. van der</v>
          </cell>
          <cell r="C660" t="str">
            <v xml:space="preserve">Dingspil 49 </v>
          </cell>
          <cell r="D660" t="str">
            <v>1960-07-01</v>
          </cell>
          <cell r="E660">
            <v>10633</v>
          </cell>
          <cell r="F660" t="str">
            <v>De Vlijtige Krijters</v>
          </cell>
          <cell r="G660" t="str">
            <v>9481 GH</v>
          </cell>
          <cell r="H660" t="str">
            <v>VRIES</v>
          </cell>
        </row>
        <row r="661">
          <cell r="A661">
            <v>223563</v>
          </cell>
          <cell r="B661" t="str">
            <v xml:space="preserve">Zwart Wout C.J.W. </v>
          </cell>
          <cell r="C661" t="str">
            <v>Bruine Ruiterstraat 1 A</v>
          </cell>
          <cell r="D661" t="str">
            <v>1960-09-20</v>
          </cell>
          <cell r="E661">
            <v>10499</v>
          </cell>
          <cell r="F661" t="str">
            <v>Metropole</v>
          </cell>
          <cell r="G661" t="str">
            <v>9711 KR</v>
          </cell>
          <cell r="H661" t="str">
            <v>GRONINGEN</v>
          </cell>
        </row>
        <row r="662">
          <cell r="A662">
            <v>225890</v>
          </cell>
          <cell r="B662" t="str">
            <v xml:space="preserve">Zwerwer Rob R </v>
          </cell>
          <cell r="C662" t="str">
            <v xml:space="preserve">Arwerd 7 </v>
          </cell>
          <cell r="D662" t="str">
            <v>1963-01-22</v>
          </cell>
          <cell r="E662">
            <v>12877</v>
          </cell>
          <cell r="F662" t="str">
            <v>Z.B.V.</v>
          </cell>
          <cell r="G662" t="str">
            <v>9746 CM</v>
          </cell>
          <cell r="H662" t="str">
            <v>GRONINGEN</v>
          </cell>
        </row>
        <row r="663">
          <cell r="A663">
            <v>280635</v>
          </cell>
          <cell r="B663" t="str">
            <v>Klaas Harrie H.J.M.</v>
          </cell>
          <cell r="E663">
            <v>13493</v>
          </cell>
          <cell r="F663" t="str">
            <v>Biljartschool.nl</v>
          </cell>
          <cell r="H663" t="str">
            <v>Dwingeloo</v>
          </cell>
        </row>
        <row r="664">
          <cell r="A664">
            <v>265601</v>
          </cell>
          <cell r="B664" t="str">
            <v>Rosbeek P.C. Pieter</v>
          </cell>
          <cell r="E664">
            <v>10497</v>
          </cell>
          <cell r="F664" t="str">
            <v>De Harmonie GR</v>
          </cell>
          <cell r="H664" t="str">
            <v>GRONINGEN</v>
          </cell>
        </row>
        <row r="665">
          <cell r="A665">
            <v>0</v>
          </cell>
        </row>
        <row r="675">
          <cell r="A675">
            <v>1</v>
          </cell>
          <cell r="B675" t="str">
            <v>ZZZZZZZZZZ</v>
          </cell>
        </row>
      </sheetData>
      <sheetData sheetId="1">
        <row r="1">
          <cell r="B1" t="str">
            <v>Ranglijst</v>
          </cell>
        </row>
        <row r="403">
          <cell r="B403">
            <v>112350</v>
          </cell>
          <cell r="C403" t="str">
            <v xml:space="preserve">Aay Jan J. </v>
          </cell>
          <cell r="D403" t="str">
            <v>Emmen `65</v>
          </cell>
          <cell r="E403">
            <v>0.61399999999999999</v>
          </cell>
          <cell r="F403" t="str">
            <v>HFD</v>
          </cell>
          <cell r="G403" t="str">
            <v>P</v>
          </cell>
          <cell r="H403">
            <v>0.76600000000000001</v>
          </cell>
          <cell r="I403" t="str">
            <v>HFD</v>
          </cell>
          <cell r="J403" t="str">
            <v>O</v>
          </cell>
          <cell r="K403">
            <v>0.434</v>
          </cell>
          <cell r="L403" t="str">
            <v>HFD</v>
          </cell>
          <cell r="M403" t="str">
            <v>HD</v>
          </cell>
          <cell r="N403">
            <v>0.48799999999999999</v>
          </cell>
          <cell r="O403" t="str">
            <v>HFD</v>
          </cell>
          <cell r="P403" t="str">
            <v>D</v>
          </cell>
          <cell r="Q403">
            <v>0</v>
          </cell>
          <cell r="R403">
            <v>0</v>
          </cell>
          <cell r="S403">
            <v>0</v>
          </cell>
          <cell r="T403" t="str">
            <v>D-1</v>
          </cell>
          <cell r="U403" t="str">
            <v>D</v>
          </cell>
          <cell r="V403">
            <v>0.4924</v>
          </cell>
          <cell r="W403">
            <v>0</v>
          </cell>
          <cell r="X403">
            <v>1</v>
          </cell>
          <cell r="Y403" t="str">
            <v>HD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 t="str">
            <v>HD</v>
          </cell>
          <cell r="AE403">
            <v>0.58199999999999996</v>
          </cell>
          <cell r="AF403">
            <v>0</v>
          </cell>
          <cell r="AG403">
            <v>0</v>
          </cell>
          <cell r="AH403">
            <v>1</v>
          </cell>
          <cell r="AI403" t="str">
            <v>O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0.58199999999999996</v>
          </cell>
          <cell r="AP403">
            <v>1</v>
          </cell>
          <cell r="AQ403" t="str">
            <v>O</v>
          </cell>
          <cell r="AR403">
            <v>0.40300000000000002</v>
          </cell>
          <cell r="AS403">
            <v>0</v>
          </cell>
          <cell r="AT403">
            <v>0</v>
          </cell>
          <cell r="AU403">
            <v>1</v>
          </cell>
          <cell r="AV403" t="str">
            <v>HD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0.40300000000000002</v>
          </cell>
          <cell r="BC403">
            <v>1</v>
          </cell>
          <cell r="BD403" t="str">
            <v>HD</v>
          </cell>
        </row>
        <row r="404">
          <cell r="B404">
            <v>169726</v>
          </cell>
          <cell r="C404" t="str">
            <v xml:space="preserve">Ackermann Johan J. </v>
          </cell>
          <cell r="D404" t="str">
            <v>Midwolda `79</v>
          </cell>
          <cell r="E404">
            <v>0.39800000000000002</v>
          </cell>
          <cell r="F404">
            <v>3</v>
          </cell>
          <cell r="G404" t="str">
            <v>O</v>
          </cell>
          <cell r="H404">
            <v>0.307</v>
          </cell>
          <cell r="I404">
            <v>3</v>
          </cell>
          <cell r="J404" t="str">
            <v>O</v>
          </cell>
          <cell r="K404">
            <v>0</v>
          </cell>
          <cell r="L404"/>
          <cell r="M404"/>
          <cell r="N404">
            <v>0.307</v>
          </cell>
          <cell r="O404">
            <v>3</v>
          </cell>
          <cell r="P404" t="str">
            <v>O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 t="str">
            <v>O</v>
          </cell>
          <cell r="V404">
            <v>0.307</v>
          </cell>
          <cell r="W404">
            <v>0</v>
          </cell>
          <cell r="X404">
            <v>3</v>
          </cell>
          <cell r="Y404" t="str">
            <v>O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 t="str">
            <v>O</v>
          </cell>
          <cell r="AE404">
            <v>0.28499999999999998</v>
          </cell>
          <cell r="AF404">
            <v>0.31</v>
          </cell>
          <cell r="AG404">
            <v>0.32500000000000001</v>
          </cell>
          <cell r="AH404">
            <v>3</v>
          </cell>
          <cell r="AI404" t="str">
            <v>O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0.31</v>
          </cell>
          <cell r="AP404">
            <v>3</v>
          </cell>
          <cell r="AQ404" t="str">
            <v>O</v>
          </cell>
          <cell r="AR404">
            <v>0.27</v>
          </cell>
          <cell r="AS404">
            <v>0.32500000000000001</v>
          </cell>
          <cell r="AT404">
            <v>0</v>
          </cell>
          <cell r="AU404">
            <v>3</v>
          </cell>
          <cell r="AV404" t="str">
            <v>O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0.27</v>
          </cell>
          <cell r="BC404">
            <v>3</v>
          </cell>
          <cell r="BD404" t="str">
            <v>O</v>
          </cell>
        </row>
        <row r="405">
          <cell r="B405">
            <v>218650</v>
          </cell>
          <cell r="C405" t="str">
            <v xml:space="preserve">Ali Alae A. </v>
          </cell>
          <cell r="D405" t="str">
            <v>Midwolda `79</v>
          </cell>
          <cell r="E405">
            <v>0</v>
          </cell>
          <cell r="F405"/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0.40079999999999999</v>
          </cell>
          <cell r="L405">
            <v>2</v>
          </cell>
          <cell r="M405" t="str">
            <v>O</v>
          </cell>
          <cell r="N405">
            <v>0</v>
          </cell>
          <cell r="O405"/>
          <cell r="P405"/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/>
          <cell r="V405">
            <v>0</v>
          </cell>
          <cell r="W405">
            <v>0.41299999999999998</v>
          </cell>
          <cell r="X405">
            <v>2</v>
          </cell>
          <cell r="Y405"/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/>
          <cell r="AE405">
            <v>0</v>
          </cell>
          <cell r="AF405">
            <v>0.41299999999999998</v>
          </cell>
          <cell r="AG405">
            <v>0.41299999999999998</v>
          </cell>
          <cell r="AH405">
            <v>2</v>
          </cell>
          <cell r="AI405"/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0.41299999999999998</v>
          </cell>
          <cell r="AP405">
            <v>2</v>
          </cell>
          <cell r="AQ405"/>
          <cell r="AR405">
            <v>0</v>
          </cell>
          <cell r="AS405">
            <v>0.60899999999999999</v>
          </cell>
          <cell r="AT405" t="str">
            <v>x</v>
          </cell>
          <cell r="AU405"/>
          <cell r="AV405"/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 t="str">
            <v>PC-1</v>
          </cell>
          <cell r="BB405">
            <v>0</v>
          </cell>
          <cell r="BC405">
            <v>1</v>
          </cell>
          <cell r="BD405"/>
        </row>
        <row r="406">
          <cell r="B406">
            <v>126863</v>
          </cell>
          <cell r="C406" t="str">
            <v xml:space="preserve">Bakker René R.L. </v>
          </cell>
          <cell r="D406" t="str">
            <v>De Harmonie WS</v>
          </cell>
          <cell r="E406">
            <v>0.52</v>
          </cell>
          <cell r="F406">
            <v>2</v>
          </cell>
          <cell r="G406" t="str">
            <v>O</v>
          </cell>
          <cell r="H406">
            <v>0.60299999999999998</v>
          </cell>
          <cell r="I406">
            <v>1</v>
          </cell>
          <cell r="J406" t="str">
            <v>O</v>
          </cell>
          <cell r="K406">
            <v>0.46800000000000003</v>
          </cell>
          <cell r="L406">
            <v>1</v>
          </cell>
          <cell r="M406" t="str">
            <v>HD</v>
          </cell>
          <cell r="N406">
            <v>0.46700000000000003</v>
          </cell>
          <cell r="O406">
            <v>1</v>
          </cell>
          <cell r="P406" t="str">
            <v>D</v>
          </cell>
          <cell r="Q406">
            <v>0</v>
          </cell>
          <cell r="R406">
            <v>0</v>
          </cell>
          <cell r="S406">
            <v>0</v>
          </cell>
          <cell r="T406" t="str">
            <v>D-2</v>
          </cell>
          <cell r="U406" t="str">
            <v>D</v>
          </cell>
          <cell r="V406">
            <v>0.46700000000000003</v>
          </cell>
          <cell r="W406">
            <v>0</v>
          </cell>
          <cell r="X406">
            <v>2</v>
          </cell>
          <cell r="Y406" t="str">
            <v>O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 t="str">
            <v>O</v>
          </cell>
          <cell r="AE406">
            <v>0.54300000000000004</v>
          </cell>
          <cell r="AF406">
            <v>0</v>
          </cell>
          <cell r="AG406">
            <v>0</v>
          </cell>
          <cell r="AH406">
            <v>2</v>
          </cell>
          <cell r="AI406" t="str">
            <v>O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0.54300000000000004</v>
          </cell>
          <cell r="AP406">
            <v>2</v>
          </cell>
          <cell r="AQ406" t="str">
            <v>O</v>
          </cell>
          <cell r="AR406">
            <v>0.436</v>
          </cell>
          <cell r="AS406">
            <v>0</v>
          </cell>
          <cell r="AT406">
            <v>0</v>
          </cell>
          <cell r="AU406">
            <v>2</v>
          </cell>
          <cell r="AV406" t="str">
            <v>O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0.436</v>
          </cell>
          <cell r="BC406">
            <v>2</v>
          </cell>
          <cell r="BD406" t="str">
            <v>O</v>
          </cell>
        </row>
        <row r="407">
          <cell r="B407">
            <v>181574</v>
          </cell>
          <cell r="C407" t="str">
            <v xml:space="preserve">Bargmann Arnold A. </v>
          </cell>
          <cell r="D407" t="str">
            <v>Biljartschool.nl</v>
          </cell>
          <cell r="E407">
            <v>0</v>
          </cell>
          <cell r="F407"/>
          <cell r="G407">
            <v>0</v>
          </cell>
          <cell r="H407">
            <v>0</v>
          </cell>
          <cell r="I407"/>
          <cell r="J407"/>
          <cell r="K407">
            <v>0.3</v>
          </cell>
          <cell r="L407">
            <v>3</v>
          </cell>
          <cell r="M407" t="str">
            <v>N</v>
          </cell>
          <cell r="N407">
            <v>0.3</v>
          </cell>
          <cell r="O407">
            <v>3</v>
          </cell>
          <cell r="P407" t="str">
            <v>O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 t="str">
            <v>O</v>
          </cell>
          <cell r="V407">
            <v>0.28260000000000002</v>
          </cell>
          <cell r="W407">
            <v>0.32500000000000001</v>
          </cell>
          <cell r="X407">
            <v>3</v>
          </cell>
          <cell r="Y407" t="str">
            <v>O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O</v>
          </cell>
          <cell r="AE407">
            <v>0.26600000000000001</v>
          </cell>
          <cell r="AF407">
            <v>0.3</v>
          </cell>
          <cell r="AG407">
            <v>0.3</v>
          </cell>
          <cell r="AH407">
            <v>3</v>
          </cell>
          <cell r="AI407" t="str">
            <v>O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0.3</v>
          </cell>
          <cell r="AP407">
            <v>3</v>
          </cell>
          <cell r="AQ407" t="str">
            <v>O</v>
          </cell>
          <cell r="AR407">
            <v>0.29699999999999999</v>
          </cell>
          <cell r="AS407">
            <v>0.28999999999999998</v>
          </cell>
          <cell r="AT407">
            <v>0</v>
          </cell>
          <cell r="AU407">
            <v>3</v>
          </cell>
          <cell r="AV407" t="str">
            <v>O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0.29699999999999999</v>
          </cell>
          <cell r="BC407">
            <v>3</v>
          </cell>
          <cell r="BD407" t="str">
            <v>O</v>
          </cell>
        </row>
        <row r="408">
          <cell r="B408">
            <v>226896</v>
          </cell>
          <cell r="C408" t="str">
            <v xml:space="preserve">Been Tom T. </v>
          </cell>
          <cell r="D408" t="str">
            <v>Emmen `65</v>
          </cell>
          <cell r="E408">
            <v>0</v>
          </cell>
          <cell r="F408"/>
          <cell r="G408"/>
          <cell r="H408">
            <v>0</v>
          </cell>
          <cell r="I408"/>
          <cell r="J408"/>
          <cell r="K408">
            <v>0.3</v>
          </cell>
          <cell r="L408">
            <v>3</v>
          </cell>
          <cell r="M408" t="str">
            <v>N</v>
          </cell>
          <cell r="N408">
            <v>0.379</v>
          </cell>
          <cell r="O408">
            <v>3</v>
          </cell>
          <cell r="P408" t="str">
            <v>O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 t="str">
            <v>O</v>
          </cell>
          <cell r="V408">
            <v>0.3609</v>
          </cell>
          <cell r="W408">
            <v>0.42499999999999999</v>
          </cell>
          <cell r="X408">
            <v>3</v>
          </cell>
          <cell r="Y408" t="str">
            <v>O</v>
          </cell>
          <cell r="Z408">
            <v>0.52200000000000002</v>
          </cell>
          <cell r="AA408">
            <v>0</v>
          </cell>
          <cell r="AB408">
            <v>0</v>
          </cell>
          <cell r="AC408" t="str">
            <v>P-2</v>
          </cell>
          <cell r="AD408" t="str">
            <v>O</v>
          </cell>
          <cell r="AE408">
            <v>0.51500000000000001</v>
          </cell>
          <cell r="AF408">
            <v>0.42499999999999999</v>
          </cell>
          <cell r="AG408">
            <v>0.52</v>
          </cell>
          <cell r="AH408">
            <v>2</v>
          </cell>
          <cell r="AI408" t="str">
            <v>O</v>
          </cell>
          <cell r="AJ408">
            <v>0</v>
          </cell>
          <cell r="AK408">
            <v>0.50800000000000001</v>
          </cell>
          <cell r="AL408">
            <v>0</v>
          </cell>
          <cell r="AM408">
            <v>0</v>
          </cell>
          <cell r="AN408">
            <v>0</v>
          </cell>
          <cell r="AO408">
            <v>0.51500000000000001</v>
          </cell>
          <cell r="AP408">
            <v>2</v>
          </cell>
          <cell r="AQ408" t="str">
            <v>O</v>
          </cell>
          <cell r="AR408">
            <v>0.52</v>
          </cell>
          <cell r="AS408">
            <v>0.52</v>
          </cell>
          <cell r="AT408">
            <v>0</v>
          </cell>
          <cell r="AU408">
            <v>2</v>
          </cell>
          <cell r="AV408" t="str">
            <v>O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0.52</v>
          </cell>
          <cell r="BC408">
            <v>2</v>
          </cell>
          <cell r="BD408" t="str">
            <v>O</v>
          </cell>
        </row>
        <row r="409">
          <cell r="B409">
            <v>143850</v>
          </cell>
          <cell r="C409" t="str">
            <v xml:space="preserve">Berg René R. </v>
          </cell>
          <cell r="D409" t="str">
            <v>Midwolda `79</v>
          </cell>
          <cell r="E409">
            <v>0.8</v>
          </cell>
          <cell r="F409" t="str">
            <v>HFD</v>
          </cell>
          <cell r="G409" t="str">
            <v>O</v>
          </cell>
          <cell r="H409">
            <v>0.84499999999999997</v>
          </cell>
          <cell r="I409" t="str">
            <v>HFD</v>
          </cell>
          <cell r="J409" t="str">
            <v>O</v>
          </cell>
          <cell r="K409" t="str">
            <v>0.799</v>
          </cell>
          <cell r="L409" t="str">
            <v>HFD</v>
          </cell>
          <cell r="M409" t="str">
            <v>O</v>
          </cell>
          <cell r="N409">
            <v>0.87</v>
          </cell>
          <cell r="O409" t="str">
            <v>HFD</v>
          </cell>
          <cell r="P409" t="str">
            <v>O</v>
          </cell>
          <cell r="Q409">
            <v>0.79200000000000004</v>
          </cell>
          <cell r="R409">
            <v>0.86899999999999999</v>
          </cell>
          <cell r="S409">
            <v>0</v>
          </cell>
          <cell r="T409">
            <v>0</v>
          </cell>
          <cell r="U409" t="str">
            <v>O</v>
          </cell>
          <cell r="V409">
            <v>0.69869999999999999</v>
          </cell>
          <cell r="W409">
            <v>0.74099999999999999</v>
          </cell>
          <cell r="X409" t="str">
            <v>HFD</v>
          </cell>
          <cell r="Y409" t="str">
            <v>O</v>
          </cell>
          <cell r="Z409">
            <v>0.78700000000000003</v>
          </cell>
          <cell r="AA409">
            <v>0</v>
          </cell>
          <cell r="AB409">
            <v>0</v>
          </cell>
          <cell r="AC409">
            <v>0</v>
          </cell>
          <cell r="AD409" t="str">
            <v>O</v>
          </cell>
          <cell r="AE409">
            <v>0.80300000000000005</v>
          </cell>
          <cell r="AF409">
            <v>0.74099999999999999</v>
          </cell>
          <cell r="AG409">
            <v>0.74099999999999999</v>
          </cell>
          <cell r="AH409" t="str">
            <v>HFD</v>
          </cell>
          <cell r="AI409" t="str">
            <v>O</v>
          </cell>
          <cell r="AJ409">
            <v>0</v>
          </cell>
          <cell r="AK409">
            <v>0.80300000000000005</v>
          </cell>
          <cell r="AL409">
            <v>0</v>
          </cell>
          <cell r="AM409">
            <v>0</v>
          </cell>
          <cell r="AN409" t="str">
            <v>O</v>
          </cell>
          <cell r="AO409">
            <v>0.80300000000000005</v>
          </cell>
          <cell r="AP409" t="str">
            <v>HFD</v>
          </cell>
          <cell r="AQ409" t="str">
            <v>O</v>
          </cell>
          <cell r="AR409">
            <v>0.80600000000000005</v>
          </cell>
          <cell r="AS409">
            <v>0.74099999999999999</v>
          </cell>
          <cell r="AT409">
            <v>0</v>
          </cell>
          <cell r="AU409" t="str">
            <v>HFD</v>
          </cell>
          <cell r="AV409" t="str">
            <v>O</v>
          </cell>
          <cell r="AW409">
            <v>0</v>
          </cell>
          <cell r="AX409">
            <v>0.80600000000000005</v>
          </cell>
          <cell r="AY409">
            <v>0</v>
          </cell>
          <cell r="AZ409">
            <v>0</v>
          </cell>
          <cell r="BA409">
            <v>0</v>
          </cell>
          <cell r="BB409">
            <v>0.80600000000000005</v>
          </cell>
          <cell r="BC409" t="str">
            <v>HFD</v>
          </cell>
          <cell r="BD409" t="str">
            <v>O</v>
          </cell>
        </row>
        <row r="410">
          <cell r="B410">
            <v>161589</v>
          </cell>
          <cell r="C410" t="str">
            <v xml:space="preserve">Berg Robert R. R. </v>
          </cell>
          <cell r="D410" t="str">
            <v>Midwolda `79</v>
          </cell>
          <cell r="E410">
            <v>0.56000000000000005</v>
          </cell>
          <cell r="F410">
            <v>1</v>
          </cell>
          <cell r="G410" t="str">
            <v>N</v>
          </cell>
          <cell r="H410">
            <v>0.47199999999999998</v>
          </cell>
          <cell r="I410">
            <v>1</v>
          </cell>
          <cell r="J410" t="str">
            <v>HD</v>
          </cell>
          <cell r="K410">
            <v>0.52200000000000002</v>
          </cell>
          <cell r="L410">
            <v>1</v>
          </cell>
          <cell r="M410" t="str">
            <v>D</v>
          </cell>
          <cell r="N410">
            <v>0.57399999999999995</v>
          </cell>
          <cell r="O410">
            <v>1</v>
          </cell>
          <cell r="P410" t="str">
            <v>O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 t="str">
            <v>O</v>
          </cell>
          <cell r="V410">
            <v>0.58130000000000004</v>
          </cell>
          <cell r="W410">
            <v>0.48099999999999998</v>
          </cell>
          <cell r="X410">
            <v>1</v>
          </cell>
          <cell r="Y410" t="str">
            <v>O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 t="str">
            <v>O</v>
          </cell>
          <cell r="AE410">
            <v>0</v>
          </cell>
          <cell r="AF410">
            <v>0.48099999999999998</v>
          </cell>
          <cell r="AG410">
            <v>0.48099999999999998</v>
          </cell>
          <cell r="AH410">
            <v>1</v>
          </cell>
          <cell r="AI410"/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0.48099999999999998</v>
          </cell>
          <cell r="AP410">
            <v>1</v>
          </cell>
          <cell r="AQ410"/>
          <cell r="AR410">
            <v>0</v>
          </cell>
          <cell r="AS410">
            <v>0.48099999999999998</v>
          </cell>
          <cell r="AT410">
            <v>0</v>
          </cell>
          <cell r="AU410"/>
          <cell r="AV410"/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1</v>
          </cell>
          <cell r="BD410"/>
        </row>
        <row r="411">
          <cell r="B411">
            <v>202368</v>
          </cell>
          <cell r="C411" t="str">
            <v xml:space="preserve">Berg Ronnie R. </v>
          </cell>
          <cell r="D411" t="str">
            <v>Central</v>
          </cell>
          <cell r="E411">
            <v>0.39</v>
          </cell>
          <cell r="F411">
            <v>3</v>
          </cell>
          <cell r="G411" t="str">
            <v>N</v>
          </cell>
          <cell r="H411">
            <v>0.254</v>
          </cell>
          <cell r="I411">
            <v>3</v>
          </cell>
          <cell r="J411" t="str">
            <v>O</v>
          </cell>
          <cell r="K411">
            <v>0.254</v>
          </cell>
          <cell r="L411">
            <v>3</v>
          </cell>
          <cell r="M411" t="str">
            <v>O</v>
          </cell>
          <cell r="N411">
            <v>0.25800000000000001</v>
          </cell>
          <cell r="O411">
            <v>3</v>
          </cell>
          <cell r="P411" t="str">
            <v>O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 t="str">
            <v>O</v>
          </cell>
          <cell r="V411">
            <v>0.26919999999999999</v>
          </cell>
          <cell r="W411">
            <v>0.26900000000000002</v>
          </cell>
          <cell r="X411">
            <v>3</v>
          </cell>
          <cell r="Y411" t="str">
            <v>O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 t="str">
            <v>O</v>
          </cell>
          <cell r="AE411">
            <v>0.33600000000000002</v>
          </cell>
          <cell r="AF411">
            <v>0.26900000000000002</v>
          </cell>
          <cell r="AG411">
            <v>0.26900000000000002</v>
          </cell>
          <cell r="AH411">
            <v>3</v>
          </cell>
          <cell r="AI411" t="str">
            <v>O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0.33600000000000002</v>
          </cell>
          <cell r="AP411">
            <v>3</v>
          </cell>
          <cell r="AQ411" t="str">
            <v>O</v>
          </cell>
          <cell r="AR411">
            <v>0.33600000000000002</v>
          </cell>
          <cell r="AS411">
            <v>0.26900000000000002</v>
          </cell>
          <cell r="AT411">
            <v>0</v>
          </cell>
          <cell r="AU411">
            <v>3</v>
          </cell>
          <cell r="AV411" t="str">
            <v>O</v>
          </cell>
          <cell r="AW411">
            <v>0</v>
          </cell>
          <cell r="AX411">
            <v>0.314</v>
          </cell>
          <cell r="AY411">
            <v>0</v>
          </cell>
          <cell r="AZ411">
            <v>0</v>
          </cell>
          <cell r="BA411">
            <v>0</v>
          </cell>
          <cell r="BB411">
            <v>0.33600000000000002</v>
          </cell>
          <cell r="BC411">
            <v>3</v>
          </cell>
          <cell r="BD411" t="str">
            <v>O</v>
          </cell>
        </row>
        <row r="412">
          <cell r="B412">
            <v>139790</v>
          </cell>
          <cell r="C412" t="str">
            <v>Biessum Fokko F. van</v>
          </cell>
          <cell r="D412" t="str">
            <v>Wbc '68</v>
          </cell>
          <cell r="E412">
            <v>0.51300000000000001</v>
          </cell>
          <cell r="F412">
            <v>2</v>
          </cell>
          <cell r="G412" t="str">
            <v>HD</v>
          </cell>
          <cell r="H412">
            <v>0.68400000000000005</v>
          </cell>
          <cell r="I412">
            <v>1</v>
          </cell>
          <cell r="J412" t="str">
            <v>O</v>
          </cell>
          <cell r="K412">
            <v>0.68400000000000005</v>
          </cell>
          <cell r="L412">
            <v>1</v>
          </cell>
          <cell r="M412" t="str">
            <v>O</v>
          </cell>
          <cell r="N412">
            <v>0.68400000000000005</v>
          </cell>
          <cell r="O412">
            <v>1</v>
          </cell>
          <cell r="P412" t="str">
            <v>O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>O</v>
          </cell>
          <cell r="V412">
            <v>0.64529999999999998</v>
          </cell>
          <cell r="W412">
            <v>0.57099999999999995</v>
          </cell>
          <cell r="X412">
            <v>1</v>
          </cell>
          <cell r="Y412" t="str">
            <v>O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 t="str">
            <v>O</v>
          </cell>
          <cell r="AE412">
            <v>0.52500000000000002</v>
          </cell>
          <cell r="AF412">
            <v>0.59</v>
          </cell>
          <cell r="AG412">
            <v>0.61599999999999999</v>
          </cell>
          <cell r="AH412">
            <v>1</v>
          </cell>
          <cell r="AI412" t="str">
            <v>O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 t="str">
            <v>hd vv</v>
          </cell>
          <cell r="AO412">
            <v>0.61599999999999999</v>
          </cell>
          <cell r="AP412">
            <v>1</v>
          </cell>
          <cell r="AQ412" t="str">
            <v>O</v>
          </cell>
          <cell r="AR412">
            <v>0.52800000000000002</v>
          </cell>
          <cell r="AS412">
            <v>0.66700000000000004</v>
          </cell>
          <cell r="AT412">
            <v>0</v>
          </cell>
          <cell r="AU412">
            <v>1</v>
          </cell>
          <cell r="AV412" t="str">
            <v>HD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0.52800000000000002</v>
          </cell>
          <cell r="BC412">
            <v>1</v>
          </cell>
          <cell r="BD412" t="str">
            <v>HD</v>
          </cell>
        </row>
        <row r="413">
          <cell r="B413">
            <v>225598</v>
          </cell>
          <cell r="C413" t="str">
            <v xml:space="preserve">Blaauw Ad A. </v>
          </cell>
          <cell r="D413" t="str">
            <v>Midwolda `79</v>
          </cell>
          <cell r="E413">
            <v>0</v>
          </cell>
          <cell r="F413"/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0.3</v>
          </cell>
          <cell r="L413">
            <v>3</v>
          </cell>
          <cell r="M413" t="str">
            <v>N</v>
          </cell>
          <cell r="N413">
            <v>0.28100000000000003</v>
          </cell>
          <cell r="O413">
            <v>3</v>
          </cell>
          <cell r="P413" t="str">
            <v>O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 t="str">
            <v>O</v>
          </cell>
          <cell r="V413">
            <v>0.28100000000000003</v>
          </cell>
          <cell r="W413">
            <v>0</v>
          </cell>
          <cell r="X413">
            <v>3</v>
          </cell>
          <cell r="Y413" t="str">
            <v>O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 t="str">
            <v>O</v>
          </cell>
          <cell r="AE413">
            <v>0.36599999999999999</v>
          </cell>
          <cell r="AF413">
            <v>0.36599999999999999</v>
          </cell>
          <cell r="AG413">
            <v>0.38800000000000001</v>
          </cell>
          <cell r="AH413">
            <v>3</v>
          </cell>
          <cell r="AI413" t="str">
            <v>O</v>
          </cell>
          <cell r="AJ413">
            <v>0</v>
          </cell>
          <cell r="AK413">
            <v>0.34799999999999998</v>
          </cell>
          <cell r="AL413">
            <v>0</v>
          </cell>
          <cell r="AM413">
            <v>0</v>
          </cell>
          <cell r="AN413">
            <v>0</v>
          </cell>
          <cell r="AO413">
            <v>0.36599999999999999</v>
          </cell>
          <cell r="AP413">
            <v>3</v>
          </cell>
          <cell r="AQ413" t="str">
            <v>O</v>
          </cell>
          <cell r="AR413">
            <v>0.42699999999999999</v>
          </cell>
          <cell r="AS413">
            <v>0.39300000000000002</v>
          </cell>
          <cell r="AT413">
            <v>0</v>
          </cell>
          <cell r="AU413">
            <v>3</v>
          </cell>
          <cell r="AV413" t="str">
            <v>UP</v>
          </cell>
          <cell r="AW413">
            <v>0</v>
          </cell>
          <cell r="AX413">
            <v>0.41299999999999998</v>
          </cell>
          <cell r="AY413">
            <v>0.37</v>
          </cell>
          <cell r="AZ413">
            <v>0</v>
          </cell>
          <cell r="BA413" t="str">
            <v>P-2</v>
          </cell>
          <cell r="BB413">
            <v>0.42699999999999999</v>
          </cell>
          <cell r="BC413">
            <v>2</v>
          </cell>
          <cell r="BD413" t="str">
            <v>O</v>
          </cell>
        </row>
        <row r="414">
          <cell r="B414">
            <v>226466</v>
          </cell>
          <cell r="C414" t="str">
            <v xml:space="preserve">Blaauw Coos C. </v>
          </cell>
          <cell r="D414" t="str">
            <v>Biljartclub Delfzijl</v>
          </cell>
          <cell r="E414">
            <v>0</v>
          </cell>
          <cell r="F414"/>
          <cell r="G414">
            <v>0</v>
          </cell>
          <cell r="H414">
            <v>0</v>
          </cell>
          <cell r="I414"/>
          <cell r="J414"/>
          <cell r="K414">
            <v>0</v>
          </cell>
          <cell r="L414"/>
          <cell r="M414"/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0.4</v>
          </cell>
          <cell r="W414">
            <v>0</v>
          </cell>
          <cell r="X414">
            <v>2</v>
          </cell>
          <cell r="Y414" t="str">
            <v>N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 t="str">
            <v>N</v>
          </cell>
          <cell r="AE414">
            <v>0.4</v>
          </cell>
          <cell r="AF414">
            <v>0</v>
          </cell>
          <cell r="AG414">
            <v>0</v>
          </cell>
          <cell r="AH414">
            <v>2</v>
          </cell>
          <cell r="AI414" t="str">
            <v>O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0.4</v>
          </cell>
          <cell r="AP414">
            <v>2</v>
          </cell>
          <cell r="AQ414" t="str">
            <v>O</v>
          </cell>
          <cell r="AR414">
            <v>0.39300000000000002</v>
          </cell>
          <cell r="AS414">
            <v>0</v>
          </cell>
          <cell r="AT414">
            <v>0</v>
          </cell>
          <cell r="AU414">
            <v>2</v>
          </cell>
          <cell r="AV414" t="str">
            <v>HD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0.39300000000000002</v>
          </cell>
          <cell r="BC414">
            <v>2</v>
          </cell>
          <cell r="BD414" t="str">
            <v>HD</v>
          </cell>
        </row>
        <row r="415">
          <cell r="B415">
            <v>178460</v>
          </cell>
          <cell r="C415" t="str">
            <v xml:space="preserve">Blaauw Danny D. </v>
          </cell>
          <cell r="D415" t="str">
            <v>Midwolda `79</v>
          </cell>
          <cell r="E415">
            <v>0.70299999999999996</v>
          </cell>
          <cell r="F415">
            <v>1</v>
          </cell>
          <cell r="G415" t="str">
            <v>O</v>
          </cell>
          <cell r="H415">
            <v>0</v>
          </cell>
          <cell r="I415"/>
          <cell r="J415"/>
          <cell r="K415">
            <v>0.70299999999999996</v>
          </cell>
          <cell r="L415" t="str">
            <v>HFD</v>
          </cell>
          <cell r="M415" t="str">
            <v>N</v>
          </cell>
          <cell r="N415">
            <v>0.76300000000000001</v>
          </cell>
          <cell r="O415" t="str">
            <v>HFD</v>
          </cell>
          <cell r="P415" t="str">
            <v>O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 t="str">
            <v>O</v>
          </cell>
          <cell r="V415">
            <v>0.86860000000000004</v>
          </cell>
          <cell r="W415">
            <v>0.97699999999999998</v>
          </cell>
          <cell r="X415" t="str">
            <v>HFD</v>
          </cell>
          <cell r="Y415" t="str">
            <v>O</v>
          </cell>
          <cell r="Z415">
            <v>0.83599999999999997</v>
          </cell>
          <cell r="AA415">
            <v>0.93700000000000006</v>
          </cell>
          <cell r="AB415">
            <v>0</v>
          </cell>
          <cell r="AC415">
            <v>0</v>
          </cell>
          <cell r="AD415" t="str">
            <v>O</v>
          </cell>
          <cell r="AE415">
            <v>1.089</v>
          </cell>
          <cell r="AF415">
            <v>0.88</v>
          </cell>
          <cell r="AG415">
            <v>0.93600000000000005</v>
          </cell>
          <cell r="AH415" t="str">
            <v>HFD</v>
          </cell>
          <cell r="AI415" t="str">
            <v>UP</v>
          </cell>
          <cell r="AJ415">
            <v>0</v>
          </cell>
          <cell r="AK415">
            <v>1.089</v>
          </cell>
          <cell r="AL415">
            <v>1.113</v>
          </cell>
          <cell r="AM415">
            <v>1.03</v>
          </cell>
          <cell r="AN415" t="str">
            <v>P-EXT</v>
          </cell>
          <cell r="AO415">
            <v>1.113</v>
          </cell>
          <cell r="AP415" t="str">
            <v>EXT</v>
          </cell>
          <cell r="AQ415" t="str">
            <v>O</v>
          </cell>
          <cell r="AR415">
            <v>0</v>
          </cell>
          <cell r="AS415">
            <v>0.93600000000000005</v>
          </cell>
          <cell r="AT415">
            <v>0</v>
          </cell>
          <cell r="AU415"/>
          <cell r="AV415"/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/>
        </row>
        <row r="416">
          <cell r="B416">
            <v>234581</v>
          </cell>
          <cell r="C416" t="str">
            <v xml:space="preserve">Blaauw Hilko H </v>
          </cell>
          <cell r="D416" t="str">
            <v>De Poedel</v>
          </cell>
          <cell r="E416">
            <v>0</v>
          </cell>
          <cell r="F416"/>
          <cell r="G416">
            <v>0</v>
          </cell>
          <cell r="H416">
            <v>0</v>
          </cell>
          <cell r="I416"/>
          <cell r="J416"/>
          <cell r="K416">
            <v>0</v>
          </cell>
          <cell r="L416"/>
          <cell r="M416"/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0.4</v>
          </cell>
          <cell r="W416">
            <v>0.49099999999999999</v>
          </cell>
          <cell r="X416">
            <v>2</v>
          </cell>
          <cell r="Y416" t="str">
            <v>N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 t="str">
            <v>N</v>
          </cell>
          <cell r="AE416">
            <v>0.503</v>
          </cell>
          <cell r="AF416">
            <v>0.49099999999999999</v>
          </cell>
          <cell r="AG416">
            <v>0.49099999999999999</v>
          </cell>
          <cell r="AH416">
            <v>2</v>
          </cell>
          <cell r="AI416" t="str">
            <v>O</v>
          </cell>
          <cell r="AJ416">
            <v>0</v>
          </cell>
          <cell r="AK416">
            <v>0.36299999999999999</v>
          </cell>
          <cell r="AL416">
            <v>0</v>
          </cell>
          <cell r="AM416">
            <v>0</v>
          </cell>
          <cell r="AN416">
            <v>0</v>
          </cell>
          <cell r="AO416">
            <v>0.503</v>
          </cell>
          <cell r="AP416">
            <v>2</v>
          </cell>
          <cell r="AQ416" t="str">
            <v>O</v>
          </cell>
          <cell r="AR416">
            <v>0.35699999999999998</v>
          </cell>
          <cell r="AS416">
            <v>0.49099999999999999</v>
          </cell>
          <cell r="AT416">
            <v>0</v>
          </cell>
          <cell r="AU416">
            <v>2</v>
          </cell>
          <cell r="AV416" t="str">
            <v>HD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0.35699999999999998</v>
          </cell>
          <cell r="BC416">
            <v>2</v>
          </cell>
          <cell r="BD416" t="str">
            <v>HD</v>
          </cell>
        </row>
        <row r="417">
          <cell r="B417">
            <v>173680</v>
          </cell>
          <cell r="C417" t="str">
            <v xml:space="preserve">Blaauw Koos J. </v>
          </cell>
          <cell r="D417" t="str">
            <v>De Poedel</v>
          </cell>
          <cell r="E417">
            <v>0.56399999999999995</v>
          </cell>
          <cell r="F417">
            <v>1</v>
          </cell>
          <cell r="G417" t="str">
            <v>O</v>
          </cell>
          <cell r="H417">
            <v>0.624</v>
          </cell>
          <cell r="I417">
            <v>1</v>
          </cell>
          <cell r="J417" t="str">
            <v>O</v>
          </cell>
          <cell r="K417">
            <v>0.54400000000000004</v>
          </cell>
          <cell r="L417">
            <v>1</v>
          </cell>
          <cell r="M417" t="str">
            <v>HD</v>
          </cell>
          <cell r="N417">
            <v>0.61499999999999999</v>
          </cell>
          <cell r="O417">
            <v>1</v>
          </cell>
          <cell r="P417" t="str">
            <v>O</v>
          </cell>
          <cell r="Q417">
            <v>0.49299999999999999</v>
          </cell>
          <cell r="R417">
            <v>0</v>
          </cell>
          <cell r="S417">
            <v>0</v>
          </cell>
          <cell r="T417">
            <v>0</v>
          </cell>
          <cell r="U417" t="str">
            <v>O</v>
          </cell>
          <cell r="V417">
            <v>0.58960000000000001</v>
          </cell>
          <cell r="W417">
            <v>0.63400000000000001</v>
          </cell>
          <cell r="X417">
            <v>1</v>
          </cell>
          <cell r="Y417" t="str">
            <v>O</v>
          </cell>
          <cell r="Z417">
            <v>0.65400000000000003</v>
          </cell>
          <cell r="AA417">
            <v>0</v>
          </cell>
          <cell r="AB417">
            <v>0</v>
          </cell>
          <cell r="AC417">
            <v>0</v>
          </cell>
          <cell r="AD417" t="str">
            <v>O</v>
          </cell>
          <cell r="AE417">
            <v>0.68700000000000006</v>
          </cell>
          <cell r="AF417">
            <v>0.61</v>
          </cell>
          <cell r="AG417">
            <v>0.63100000000000001</v>
          </cell>
          <cell r="AH417">
            <v>1</v>
          </cell>
          <cell r="AI417" t="str">
            <v>O</v>
          </cell>
          <cell r="AJ417">
            <v>0</v>
          </cell>
          <cell r="AK417">
            <v>0.57999999999999996</v>
          </cell>
          <cell r="AL417">
            <v>0.56499999999999995</v>
          </cell>
          <cell r="AM417">
            <v>0</v>
          </cell>
          <cell r="AN417">
            <v>0</v>
          </cell>
          <cell r="AO417">
            <v>0.68700000000000006</v>
          </cell>
          <cell r="AP417">
            <v>1</v>
          </cell>
          <cell r="AQ417" t="str">
            <v>O</v>
          </cell>
          <cell r="AR417">
            <v>0.52600000000000002</v>
          </cell>
          <cell r="AS417">
            <v>0.63700000000000001</v>
          </cell>
          <cell r="AT417">
            <v>0</v>
          </cell>
          <cell r="AU417">
            <v>1</v>
          </cell>
          <cell r="AV417" t="str">
            <v>HD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0.52600000000000002</v>
          </cell>
          <cell r="BC417">
            <v>1</v>
          </cell>
          <cell r="BD417" t="str">
            <v>HD</v>
          </cell>
        </row>
        <row r="418">
          <cell r="B418">
            <v>180027</v>
          </cell>
          <cell r="C418" t="str">
            <v xml:space="preserve">Blaauw Wim W. </v>
          </cell>
          <cell r="D418" t="str">
            <v>De Poedel</v>
          </cell>
          <cell r="E418">
            <v>0.42299999999999999</v>
          </cell>
          <cell r="F418">
            <v>2</v>
          </cell>
          <cell r="G418" t="str">
            <v>O</v>
          </cell>
          <cell r="H418">
            <v>0</v>
          </cell>
          <cell r="I418"/>
          <cell r="J418"/>
          <cell r="K418">
            <v>0</v>
          </cell>
          <cell r="L418"/>
          <cell r="M418"/>
          <cell r="N418">
            <v>0</v>
          </cell>
          <cell r="O418"/>
          <cell r="P418"/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/>
          <cell r="V418">
            <v>0</v>
          </cell>
          <cell r="W418">
            <v>0.42399999999999999</v>
          </cell>
          <cell r="X418">
            <v>2</v>
          </cell>
          <cell r="Y418"/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/>
          <cell r="AE418">
            <v>0</v>
          </cell>
          <cell r="AF418">
            <v>0.38600000000000001</v>
          </cell>
          <cell r="AG418">
            <v>0.40799999999999997</v>
          </cell>
          <cell r="AH418">
            <v>2</v>
          </cell>
          <cell r="AI418"/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0.38600000000000001</v>
          </cell>
          <cell r="AP418">
            <v>2</v>
          </cell>
          <cell r="AQ418"/>
          <cell r="AR418">
            <v>0</v>
          </cell>
          <cell r="AS418">
            <v>0.40799999999999997</v>
          </cell>
          <cell r="AT418">
            <v>0</v>
          </cell>
          <cell r="AU418"/>
          <cell r="AV418"/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2</v>
          </cell>
          <cell r="BD418"/>
        </row>
        <row r="419">
          <cell r="B419">
            <v>114167</v>
          </cell>
          <cell r="C419" t="str">
            <v xml:space="preserve">Boelens Boele B. </v>
          </cell>
          <cell r="D419" t="str">
            <v>Wbc '68</v>
          </cell>
          <cell r="E419">
            <v>0.65200000000000002</v>
          </cell>
          <cell r="F419">
            <v>1</v>
          </cell>
          <cell r="G419" t="str">
            <v>O</v>
          </cell>
          <cell r="H419">
            <v>0.626</v>
          </cell>
          <cell r="I419">
            <v>1</v>
          </cell>
          <cell r="J419" t="str">
            <v>O</v>
          </cell>
          <cell r="K419">
            <v>0.66600000000000004</v>
          </cell>
          <cell r="L419">
            <v>1</v>
          </cell>
          <cell r="M419" t="str">
            <v>O</v>
          </cell>
          <cell r="N419">
            <v>0.78300000000000003</v>
          </cell>
          <cell r="O419">
            <v>1</v>
          </cell>
          <cell r="P419" t="str">
            <v>UP</v>
          </cell>
          <cell r="Q419">
            <v>0.52800000000000002</v>
          </cell>
          <cell r="R419">
            <v>0</v>
          </cell>
          <cell r="S419">
            <v>0</v>
          </cell>
          <cell r="T419" t="str">
            <v>P-HFD</v>
          </cell>
          <cell r="U419" t="str">
            <v>O</v>
          </cell>
          <cell r="V419">
            <v>0.78300000000000003</v>
          </cell>
          <cell r="W419">
            <v>0.65900000000000003</v>
          </cell>
          <cell r="X419" t="str">
            <v>HFD</v>
          </cell>
          <cell r="Y419" t="str">
            <v>O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 t="str">
            <v>O</v>
          </cell>
          <cell r="AE419">
            <v>0.78300000000000003</v>
          </cell>
          <cell r="AF419">
            <v>0.70499999999999996</v>
          </cell>
          <cell r="AG419">
            <v>0.70499999999999996</v>
          </cell>
          <cell r="AH419" t="str">
            <v>HFD</v>
          </cell>
          <cell r="AI419" t="str">
            <v>O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0.78300000000000003</v>
          </cell>
          <cell r="AP419" t="str">
            <v>HFD</v>
          </cell>
          <cell r="AQ419" t="str">
            <v>O</v>
          </cell>
          <cell r="AR419">
            <v>0.57499999999999996</v>
          </cell>
          <cell r="AS419">
            <v>0.70199999999999996</v>
          </cell>
          <cell r="AT419">
            <v>0</v>
          </cell>
          <cell r="AU419" t="str">
            <v>HFD</v>
          </cell>
          <cell r="AV419" t="str">
            <v>HD</v>
          </cell>
          <cell r="AW419">
            <v>0</v>
          </cell>
          <cell r="AX419">
            <v>0.57499999999999996</v>
          </cell>
          <cell r="AY419">
            <v>0</v>
          </cell>
          <cell r="AZ419">
            <v>0</v>
          </cell>
          <cell r="BA419">
            <v>0</v>
          </cell>
          <cell r="BB419">
            <v>0.57499999999999996</v>
          </cell>
          <cell r="BC419" t="str">
            <v>HFD</v>
          </cell>
          <cell r="BD419" t="str">
            <v>HD</v>
          </cell>
        </row>
        <row r="420">
          <cell r="B420">
            <v>118165</v>
          </cell>
          <cell r="C420" t="str">
            <v>Boer Derk D. de</v>
          </cell>
          <cell r="D420" t="str">
            <v>Midwolda `79</v>
          </cell>
          <cell r="E420">
            <v>0.39</v>
          </cell>
          <cell r="F420">
            <v>3</v>
          </cell>
          <cell r="G420" t="str">
            <v>N</v>
          </cell>
          <cell r="H420">
            <v>0</v>
          </cell>
          <cell r="I420"/>
          <cell r="J420"/>
          <cell r="K420">
            <v>0</v>
          </cell>
          <cell r="L420"/>
          <cell r="M420"/>
          <cell r="N420">
            <v>0</v>
          </cell>
          <cell r="O420"/>
          <cell r="P420"/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/>
          <cell r="V420">
            <v>0</v>
          </cell>
          <cell r="W420">
            <v>0</v>
          </cell>
          <cell r="X420">
            <v>3</v>
          </cell>
          <cell r="Y420"/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/>
          <cell r="AE420">
            <v>0</v>
          </cell>
          <cell r="AF420">
            <v>0</v>
          </cell>
          <cell r="AG420">
            <v>0</v>
          </cell>
          <cell r="AH420">
            <v>3</v>
          </cell>
          <cell r="AI420"/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3</v>
          </cell>
          <cell r="AQ420"/>
          <cell r="AR420">
            <v>0</v>
          </cell>
          <cell r="AS420">
            <v>0</v>
          </cell>
          <cell r="AT420">
            <v>0</v>
          </cell>
          <cell r="AU420"/>
          <cell r="AV420"/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</v>
          </cell>
          <cell r="BD420"/>
        </row>
        <row r="421">
          <cell r="B421">
            <v>143853</v>
          </cell>
          <cell r="C421" t="str">
            <v xml:space="preserve">Boer Jan J. </v>
          </cell>
          <cell r="D421" t="str">
            <v>Midwolda `79</v>
          </cell>
          <cell r="E421">
            <v>0</v>
          </cell>
          <cell r="F421"/>
          <cell r="G421">
            <v>0</v>
          </cell>
          <cell r="H421">
            <v>0</v>
          </cell>
          <cell r="I421"/>
          <cell r="J421"/>
          <cell r="K421">
            <v>0</v>
          </cell>
          <cell r="L421"/>
          <cell r="M421"/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0.4</v>
          </cell>
          <cell r="W421">
            <v>0</v>
          </cell>
          <cell r="X421">
            <v>2</v>
          </cell>
          <cell r="Y421" t="str">
            <v>N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N</v>
          </cell>
          <cell r="AE421">
            <v>0.32900000000000001</v>
          </cell>
          <cell r="AF421">
            <v>0</v>
          </cell>
          <cell r="AG421">
            <v>0</v>
          </cell>
          <cell r="AH421">
            <v>2</v>
          </cell>
          <cell r="AI421" t="str">
            <v>HD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0.32900000000000001</v>
          </cell>
          <cell r="AP421">
            <v>2</v>
          </cell>
          <cell r="AQ421" t="str">
            <v>HD</v>
          </cell>
          <cell r="AR421">
            <v>0.46500000000000002</v>
          </cell>
          <cell r="AS421">
            <v>0</v>
          </cell>
          <cell r="AT421">
            <v>0</v>
          </cell>
          <cell r="AU421">
            <v>2</v>
          </cell>
          <cell r="AV421" t="str">
            <v>O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0.46500000000000002</v>
          </cell>
          <cell r="BC421">
            <v>2</v>
          </cell>
          <cell r="BD421" t="str">
            <v>O</v>
          </cell>
        </row>
        <row r="422">
          <cell r="B422">
            <v>224841</v>
          </cell>
          <cell r="C422" t="str">
            <v xml:space="preserve">Boersma Jakob J. </v>
          </cell>
          <cell r="D422" t="str">
            <v>Biljartclub D.N.P.P.</v>
          </cell>
          <cell r="E422">
            <v>0</v>
          </cell>
          <cell r="F422"/>
          <cell r="G422">
            <v>0</v>
          </cell>
          <cell r="H422">
            <v>0</v>
          </cell>
          <cell r="I422">
            <v>0</v>
          </cell>
          <cell r="J422"/>
          <cell r="K422">
            <v>0.3</v>
          </cell>
          <cell r="L422">
            <v>3</v>
          </cell>
          <cell r="M422" t="str">
            <v>N</v>
          </cell>
          <cell r="N422">
            <v>0.376</v>
          </cell>
          <cell r="O422">
            <v>3</v>
          </cell>
          <cell r="P422" t="str">
            <v>O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O</v>
          </cell>
          <cell r="V422">
            <v>0.45900000000000002</v>
          </cell>
          <cell r="W422">
            <v>0.39700000000000002</v>
          </cell>
          <cell r="X422">
            <v>2</v>
          </cell>
          <cell r="Y422" t="str">
            <v>O</v>
          </cell>
          <cell r="Z422">
            <v>0</v>
          </cell>
          <cell r="AA422">
            <v>0</v>
          </cell>
          <cell r="AB422">
            <v>0</v>
          </cell>
          <cell r="AC422" t="str">
            <v>P-2</v>
          </cell>
          <cell r="AD422" t="str">
            <v>O</v>
          </cell>
          <cell r="AE422">
            <v>0.36899999999999999</v>
          </cell>
          <cell r="AF422">
            <v>0.38200000000000001</v>
          </cell>
          <cell r="AG422">
            <v>0.39800000000000002</v>
          </cell>
          <cell r="AH422">
            <v>2</v>
          </cell>
          <cell r="AI422" t="str">
            <v>HD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0.36899999999999999</v>
          </cell>
          <cell r="AP422">
            <v>2</v>
          </cell>
          <cell r="AQ422" t="str">
            <v>HD</v>
          </cell>
          <cell r="AR422">
            <v>0.52300000000000002</v>
          </cell>
          <cell r="AS422">
            <v>0.39800000000000002</v>
          </cell>
          <cell r="AT422">
            <v>0</v>
          </cell>
          <cell r="AU422">
            <v>2</v>
          </cell>
          <cell r="AV422" t="str">
            <v>O</v>
          </cell>
          <cell r="AW422">
            <v>0</v>
          </cell>
          <cell r="AX422">
            <v>0.41699999999999998</v>
          </cell>
          <cell r="AY422">
            <v>0</v>
          </cell>
          <cell r="AZ422">
            <v>0</v>
          </cell>
          <cell r="BA422">
            <v>0</v>
          </cell>
          <cell r="BB422">
            <v>0.52300000000000002</v>
          </cell>
          <cell r="BC422">
            <v>2</v>
          </cell>
          <cell r="BD422" t="str">
            <v>O</v>
          </cell>
        </row>
        <row r="423">
          <cell r="B423">
            <v>114190</v>
          </cell>
          <cell r="C423" t="str">
            <v xml:space="preserve">Boltjes Dirk D.J. </v>
          </cell>
          <cell r="D423" t="str">
            <v>De Harmonie WS</v>
          </cell>
          <cell r="E423">
            <v>0.60099999999999998</v>
          </cell>
          <cell r="F423">
            <v>1</v>
          </cell>
          <cell r="G423" t="str">
            <v>O</v>
          </cell>
          <cell r="H423">
            <v>0.57499999999999996</v>
          </cell>
          <cell r="I423">
            <v>1</v>
          </cell>
          <cell r="J423" t="str">
            <v>O</v>
          </cell>
          <cell r="K423">
            <v>0</v>
          </cell>
          <cell r="L423"/>
          <cell r="M423"/>
          <cell r="N423">
            <v>0.65200000000000002</v>
          </cell>
          <cell r="O423">
            <v>1</v>
          </cell>
          <cell r="P423" t="str">
            <v>O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 t="str">
            <v>O</v>
          </cell>
          <cell r="V423">
            <v>0</v>
          </cell>
          <cell r="W423">
            <v>0</v>
          </cell>
          <cell r="X423">
            <v>1</v>
          </cell>
          <cell r="Y423"/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/>
          <cell r="AE423">
            <v>0</v>
          </cell>
          <cell r="AF423">
            <v>0</v>
          </cell>
          <cell r="AG423">
            <v>0</v>
          </cell>
          <cell r="AH423">
            <v>1</v>
          </cell>
          <cell r="AI423"/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</v>
          </cell>
          <cell r="AQ423"/>
          <cell r="AR423">
            <v>0</v>
          </cell>
          <cell r="AS423">
            <v>0</v>
          </cell>
          <cell r="AT423">
            <v>0</v>
          </cell>
          <cell r="AU423"/>
          <cell r="AV423"/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1</v>
          </cell>
          <cell r="BD423"/>
        </row>
        <row r="424">
          <cell r="B424">
            <v>221212</v>
          </cell>
          <cell r="C424" t="str">
            <v xml:space="preserve">Bos Henk H. </v>
          </cell>
          <cell r="D424" t="str">
            <v>Central</v>
          </cell>
          <cell r="E424">
            <v>0.35099999999999998</v>
          </cell>
          <cell r="F424">
            <v>3</v>
          </cell>
          <cell r="G424" t="str">
            <v>O</v>
          </cell>
          <cell r="H424">
            <v>0.372</v>
          </cell>
          <cell r="I424">
            <v>3</v>
          </cell>
          <cell r="J424" t="str">
            <v>O</v>
          </cell>
          <cell r="K424">
            <v>0.33900000000000002</v>
          </cell>
          <cell r="L424">
            <v>3</v>
          </cell>
          <cell r="M424" t="str">
            <v>O</v>
          </cell>
          <cell r="N424">
            <v>0.35699999999999998</v>
          </cell>
          <cell r="O424">
            <v>3</v>
          </cell>
          <cell r="P424" t="str">
            <v>O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>O</v>
          </cell>
          <cell r="V424">
            <v>0.43869999999999998</v>
          </cell>
          <cell r="W424">
            <v>0.42899999999999999</v>
          </cell>
          <cell r="X424">
            <v>3</v>
          </cell>
          <cell r="Y424" t="str">
            <v>UP</v>
          </cell>
          <cell r="Z424">
            <v>0.56200000000000006</v>
          </cell>
          <cell r="AA424">
            <v>0</v>
          </cell>
          <cell r="AB424">
            <v>0</v>
          </cell>
          <cell r="AC424" t="str">
            <v>P-2</v>
          </cell>
          <cell r="AD424" t="str">
            <v>O</v>
          </cell>
          <cell r="AE424">
            <v>0.47099999999999997</v>
          </cell>
          <cell r="AF424">
            <v>0.438</v>
          </cell>
          <cell r="AG424">
            <v>0.49</v>
          </cell>
          <cell r="AH424">
            <v>2</v>
          </cell>
          <cell r="AI424" t="str">
            <v>O</v>
          </cell>
          <cell r="AJ424">
            <v>0</v>
          </cell>
          <cell r="AK424">
            <v>0.48099999999999998</v>
          </cell>
          <cell r="AL424">
            <v>0.45900000000000002</v>
          </cell>
          <cell r="AM424">
            <v>0</v>
          </cell>
          <cell r="AN424">
            <v>0</v>
          </cell>
          <cell r="AO424">
            <v>0.48099999999999998</v>
          </cell>
          <cell r="AP424">
            <v>2</v>
          </cell>
          <cell r="AQ424" t="str">
            <v>O</v>
          </cell>
          <cell r="AR424">
            <v>0.45300000000000001</v>
          </cell>
          <cell r="AS424">
            <v>0.49</v>
          </cell>
          <cell r="AT424">
            <v>0</v>
          </cell>
          <cell r="AU424">
            <v>2</v>
          </cell>
          <cell r="AV424" t="str">
            <v>O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0.45300000000000001</v>
          </cell>
          <cell r="BC424">
            <v>2</v>
          </cell>
          <cell r="BD424" t="str">
            <v>O</v>
          </cell>
        </row>
        <row r="425">
          <cell r="B425">
            <v>226501</v>
          </cell>
          <cell r="C425" t="str">
            <v xml:space="preserve">Bos Jans J. </v>
          </cell>
          <cell r="D425" t="str">
            <v>Central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0.25</v>
          </cell>
          <cell r="AF425">
            <v>0</v>
          </cell>
          <cell r="AG425">
            <v>0.34699999999999998</v>
          </cell>
          <cell r="AH425">
            <v>3</v>
          </cell>
          <cell r="AI425" t="str">
            <v>N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0.25</v>
          </cell>
          <cell r="AP425">
            <v>3</v>
          </cell>
          <cell r="AQ425" t="str">
            <v>N</v>
          </cell>
          <cell r="AR425">
            <v>0.25</v>
          </cell>
          <cell r="AS425">
            <v>0.36399999999999999</v>
          </cell>
          <cell r="AT425">
            <v>0</v>
          </cell>
          <cell r="AU425">
            <v>3</v>
          </cell>
          <cell r="AV425" t="str">
            <v>N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0.25</v>
          </cell>
          <cell r="BC425">
            <v>3</v>
          </cell>
          <cell r="BD425" t="str">
            <v>N</v>
          </cell>
        </row>
        <row r="426">
          <cell r="B426">
            <v>224190</v>
          </cell>
          <cell r="C426" t="str">
            <v xml:space="preserve">Bos Johan J. </v>
          </cell>
          <cell r="D426" t="str">
            <v>De Zevenwolden</v>
          </cell>
          <cell r="E426">
            <v>0</v>
          </cell>
          <cell r="F426"/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0.3</v>
          </cell>
          <cell r="L426">
            <v>3</v>
          </cell>
          <cell r="M426" t="str">
            <v>N</v>
          </cell>
          <cell r="N426">
            <v>0.27400000000000002</v>
          </cell>
          <cell r="O426">
            <v>3</v>
          </cell>
          <cell r="P426" t="str">
            <v>O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 t="str">
            <v>O</v>
          </cell>
          <cell r="V426">
            <v>0</v>
          </cell>
          <cell r="W426">
            <v>0</v>
          </cell>
          <cell r="X426">
            <v>3</v>
          </cell>
          <cell r="Y426"/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/>
          <cell r="AE426">
            <v>0</v>
          </cell>
          <cell r="AF426">
            <v>0</v>
          </cell>
          <cell r="AG426">
            <v>0</v>
          </cell>
          <cell r="AH426">
            <v>3</v>
          </cell>
          <cell r="AI426"/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/>
          <cell r="AR426">
            <v>0</v>
          </cell>
          <cell r="AS426">
            <v>0</v>
          </cell>
          <cell r="AT426">
            <v>0</v>
          </cell>
          <cell r="AU426"/>
          <cell r="AV426"/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</v>
          </cell>
          <cell r="BD426"/>
        </row>
        <row r="427">
          <cell r="B427">
            <v>119253</v>
          </cell>
          <cell r="C427" t="str">
            <v xml:space="preserve">Bos Willem W. </v>
          </cell>
          <cell r="D427" t="str">
            <v>Asser Biljart Club '08</v>
          </cell>
          <cell r="E427">
            <v>0.49099999999999999</v>
          </cell>
          <cell r="F427">
            <v>2</v>
          </cell>
          <cell r="G427" t="str">
            <v>P</v>
          </cell>
          <cell r="H427">
            <v>0.56299999999999994</v>
          </cell>
          <cell r="I427">
            <v>1</v>
          </cell>
          <cell r="J427" t="str">
            <v>O</v>
          </cell>
          <cell r="K427">
            <v>0.50900000000000001</v>
          </cell>
          <cell r="L427">
            <v>1</v>
          </cell>
          <cell r="M427" t="str">
            <v>HD</v>
          </cell>
          <cell r="N427">
            <v>0.52800000000000002</v>
          </cell>
          <cell r="O427">
            <v>1</v>
          </cell>
          <cell r="P427" t="str">
            <v>D</v>
          </cell>
          <cell r="Q427">
            <v>0</v>
          </cell>
          <cell r="R427">
            <v>0</v>
          </cell>
          <cell r="S427">
            <v>0</v>
          </cell>
          <cell r="T427" t="str">
            <v>D-2</v>
          </cell>
          <cell r="U427" t="str">
            <v>D</v>
          </cell>
          <cell r="V427">
            <v>0.50449999999999995</v>
          </cell>
          <cell r="W427">
            <v>0.58699999999999997</v>
          </cell>
          <cell r="X427">
            <v>2</v>
          </cell>
          <cell r="Y427" t="str">
            <v>O</v>
          </cell>
          <cell r="Z427">
            <v>0.62</v>
          </cell>
          <cell r="AA427">
            <v>0.5</v>
          </cell>
          <cell r="AB427">
            <v>0</v>
          </cell>
          <cell r="AC427" t="str">
            <v>P-1</v>
          </cell>
          <cell r="AD427" t="str">
            <v>O</v>
          </cell>
          <cell r="AE427">
            <v>0.56899999999999995</v>
          </cell>
          <cell r="AF427">
            <v>0.57799999999999996</v>
          </cell>
          <cell r="AG427">
            <v>0.57799999999999996</v>
          </cell>
          <cell r="AH427">
            <v>1</v>
          </cell>
          <cell r="AI427" t="str">
            <v>O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0.56899999999999995</v>
          </cell>
          <cell r="AP427">
            <v>1</v>
          </cell>
          <cell r="AQ427" t="str">
            <v>O</v>
          </cell>
          <cell r="AR427">
            <v>0.53800000000000003</v>
          </cell>
          <cell r="AS427">
            <v>0.53300000000000003</v>
          </cell>
          <cell r="AT427">
            <v>0</v>
          </cell>
          <cell r="AU427">
            <v>1</v>
          </cell>
          <cell r="AV427" t="str">
            <v>HD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0.53800000000000003</v>
          </cell>
          <cell r="BC427">
            <v>1</v>
          </cell>
          <cell r="BD427" t="str">
            <v>HD</v>
          </cell>
        </row>
        <row r="428">
          <cell r="B428">
            <v>154724</v>
          </cell>
          <cell r="C428" t="str">
            <v xml:space="preserve">Bosma Marten M. </v>
          </cell>
          <cell r="D428" t="str">
            <v>De Poedel</v>
          </cell>
          <cell r="E428">
            <v>0.47599999999999998</v>
          </cell>
          <cell r="F428">
            <v>2</v>
          </cell>
          <cell r="G428" t="str">
            <v>O</v>
          </cell>
          <cell r="H428">
            <v>0.43</v>
          </cell>
          <cell r="I428">
            <v>2</v>
          </cell>
          <cell r="J428" t="str">
            <v>O</v>
          </cell>
          <cell r="K428">
            <v>0.372</v>
          </cell>
          <cell r="L428">
            <v>2</v>
          </cell>
          <cell r="M428" t="str">
            <v>HD</v>
          </cell>
          <cell r="N428">
            <v>0.42199999999999999</v>
          </cell>
          <cell r="O428">
            <v>2</v>
          </cell>
          <cell r="P428" t="str">
            <v>O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>O</v>
          </cell>
          <cell r="V428">
            <v>0.46250000000000002</v>
          </cell>
          <cell r="W428">
            <v>0</v>
          </cell>
          <cell r="X428">
            <v>2</v>
          </cell>
          <cell r="Y428" t="str">
            <v>O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 t="str">
            <v>O</v>
          </cell>
          <cell r="AE428">
            <v>0.41</v>
          </cell>
          <cell r="AF428">
            <v>0.41</v>
          </cell>
          <cell r="AG428">
            <v>0.41</v>
          </cell>
          <cell r="AH428">
            <v>2</v>
          </cell>
          <cell r="AI428" t="str">
            <v>O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0.41</v>
          </cell>
          <cell r="AP428">
            <v>2</v>
          </cell>
          <cell r="AQ428" t="str">
            <v>O</v>
          </cell>
          <cell r="AR428">
            <v>0.38800000000000001</v>
          </cell>
          <cell r="AS428">
            <v>0.41</v>
          </cell>
          <cell r="AT428">
            <v>0</v>
          </cell>
          <cell r="AU428">
            <v>2</v>
          </cell>
          <cell r="AV428" t="str">
            <v>HD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0.38800000000000001</v>
          </cell>
          <cell r="BC428">
            <v>2</v>
          </cell>
          <cell r="BD428" t="str">
            <v>HD</v>
          </cell>
        </row>
        <row r="429">
          <cell r="B429">
            <v>237001</v>
          </cell>
          <cell r="C429" t="str">
            <v xml:space="preserve">Bouwman Piet P. </v>
          </cell>
          <cell r="D429" t="str">
            <v>Wbc '68</v>
          </cell>
          <cell r="E429">
            <v>0</v>
          </cell>
          <cell r="F429"/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0.29299999999999998</v>
          </cell>
          <cell r="L429">
            <v>3</v>
          </cell>
          <cell r="M429" t="str">
            <v>O</v>
          </cell>
          <cell r="N429">
            <v>0.221</v>
          </cell>
          <cell r="O429">
            <v>3</v>
          </cell>
          <cell r="P429" t="str">
            <v>O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 t="str">
            <v>O</v>
          </cell>
          <cell r="V429">
            <v>0.29199999999999998</v>
          </cell>
          <cell r="W429">
            <v>0</v>
          </cell>
          <cell r="X429">
            <v>3</v>
          </cell>
          <cell r="Y429" t="str">
            <v>O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 t="str">
            <v>O</v>
          </cell>
          <cell r="AE429">
            <v>0.29199999999999998</v>
          </cell>
          <cell r="AF429">
            <v>0</v>
          </cell>
          <cell r="AG429">
            <v>0</v>
          </cell>
          <cell r="AH429">
            <v>3</v>
          </cell>
          <cell r="AI429" t="str">
            <v>O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0.29199999999999998</v>
          </cell>
          <cell r="AP429">
            <v>3</v>
          </cell>
          <cell r="AQ429" t="str">
            <v>O</v>
          </cell>
          <cell r="AR429">
            <v>0.32500000000000001</v>
          </cell>
          <cell r="AS429">
            <v>0</v>
          </cell>
          <cell r="AT429">
            <v>0</v>
          </cell>
          <cell r="AU429">
            <v>3</v>
          </cell>
          <cell r="AV429" t="str">
            <v>O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0.32500000000000001</v>
          </cell>
          <cell r="BC429">
            <v>3</v>
          </cell>
          <cell r="BD429" t="str">
            <v>O</v>
          </cell>
        </row>
        <row r="430">
          <cell r="B430">
            <v>236082</v>
          </cell>
          <cell r="C430" t="str">
            <v xml:space="preserve">Bouwman Piet P.J.M. </v>
          </cell>
          <cell r="D430" t="str">
            <v>Central</v>
          </cell>
          <cell r="E430">
            <v>0</v>
          </cell>
          <cell r="F430"/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0.25</v>
          </cell>
          <cell r="W430">
            <v>0</v>
          </cell>
          <cell r="X430">
            <v>3</v>
          </cell>
          <cell r="Y430" t="str">
            <v>N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 t="str">
            <v>N</v>
          </cell>
          <cell r="AE430">
            <v>0.38400000000000001</v>
          </cell>
          <cell r="AF430">
            <v>0</v>
          </cell>
          <cell r="AG430">
            <v>0</v>
          </cell>
          <cell r="AH430">
            <v>3</v>
          </cell>
          <cell r="AI430" t="str">
            <v>O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0.38400000000000001</v>
          </cell>
          <cell r="AP430">
            <v>3</v>
          </cell>
          <cell r="AQ430" t="str">
            <v>O</v>
          </cell>
          <cell r="AR430">
            <v>0</v>
          </cell>
          <cell r="AS430">
            <v>0</v>
          </cell>
          <cell r="AT430">
            <v>0</v>
          </cell>
          <cell r="AU430"/>
          <cell r="AV430"/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</v>
          </cell>
          <cell r="BD430"/>
        </row>
        <row r="431">
          <cell r="B431">
            <v>220798</v>
          </cell>
          <cell r="C431" t="str">
            <v xml:space="preserve">Bouwmeester Jos J. </v>
          </cell>
          <cell r="D431" t="str">
            <v>De Poedel</v>
          </cell>
          <cell r="E431">
            <v>0</v>
          </cell>
          <cell r="F431"/>
          <cell r="G431">
            <v>0</v>
          </cell>
          <cell r="H431">
            <v>0.34399999999999997</v>
          </cell>
          <cell r="I431">
            <v>2</v>
          </cell>
          <cell r="J431" t="str">
            <v>O</v>
          </cell>
          <cell r="K431">
            <v>0.41099999999999998</v>
          </cell>
          <cell r="L431">
            <v>2</v>
          </cell>
          <cell r="M431" t="str">
            <v>O</v>
          </cell>
          <cell r="N431">
            <v>0.45700000000000002</v>
          </cell>
          <cell r="O431">
            <v>2</v>
          </cell>
          <cell r="P431" t="str">
            <v>O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 t="str">
            <v>O</v>
          </cell>
          <cell r="V431">
            <v>0.40749999999999997</v>
          </cell>
          <cell r="W431">
            <v>0</v>
          </cell>
          <cell r="X431">
            <v>2</v>
          </cell>
          <cell r="Y431" t="str">
            <v>O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 t="str">
            <v>O</v>
          </cell>
          <cell r="AE431">
            <v>0.38</v>
          </cell>
          <cell r="AF431">
            <v>0</v>
          </cell>
          <cell r="AG431">
            <v>0</v>
          </cell>
          <cell r="AH431">
            <v>2</v>
          </cell>
          <cell r="AI431" t="str">
            <v>HD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0.38</v>
          </cell>
          <cell r="AP431">
            <v>2</v>
          </cell>
          <cell r="AQ431" t="str">
            <v>HD</v>
          </cell>
          <cell r="AR431">
            <v>0.40799999999999997</v>
          </cell>
          <cell r="AS431">
            <v>0</v>
          </cell>
          <cell r="AT431">
            <v>0</v>
          </cell>
          <cell r="AU431">
            <v>2</v>
          </cell>
          <cell r="AV431" t="str">
            <v>O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0.40799999999999997</v>
          </cell>
          <cell r="BC431">
            <v>2</v>
          </cell>
          <cell r="BD431" t="str">
            <v>O</v>
          </cell>
        </row>
        <row r="432">
          <cell r="B432">
            <v>157552</v>
          </cell>
          <cell r="C432" t="str">
            <v xml:space="preserve">Breeuwsma Fred F. </v>
          </cell>
          <cell r="D432" t="str">
            <v>De Harmonie GR</v>
          </cell>
          <cell r="E432">
            <v>0.47099999999999997</v>
          </cell>
          <cell r="F432">
            <v>2</v>
          </cell>
          <cell r="G432" t="str">
            <v>P</v>
          </cell>
          <cell r="H432">
            <v>0.57399999999999995</v>
          </cell>
          <cell r="I432">
            <v>1</v>
          </cell>
          <cell r="J432" t="str">
            <v>O</v>
          </cell>
          <cell r="K432">
            <v>0</v>
          </cell>
          <cell r="L432"/>
          <cell r="M432"/>
          <cell r="N432">
            <v>0.41499999999999998</v>
          </cell>
          <cell r="O432">
            <v>1</v>
          </cell>
          <cell r="P432" t="str">
            <v>HD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 t="str">
            <v>HD</v>
          </cell>
          <cell r="V432">
            <v>0</v>
          </cell>
          <cell r="W432">
            <v>0.57499999999999996</v>
          </cell>
          <cell r="X432">
            <v>1</v>
          </cell>
          <cell r="Y432"/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/>
          <cell r="AE432">
            <v>0</v>
          </cell>
          <cell r="AF432">
            <v>0.56599999999999995</v>
          </cell>
          <cell r="AG432">
            <v>0.57699999999999996</v>
          </cell>
          <cell r="AH432">
            <v>1</v>
          </cell>
          <cell r="AI432"/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0.56599999999999995</v>
          </cell>
          <cell r="AP432">
            <v>1</v>
          </cell>
          <cell r="AQ432"/>
          <cell r="AR432">
            <v>0</v>
          </cell>
          <cell r="AS432">
            <v>0.64400000000000002</v>
          </cell>
          <cell r="AT432">
            <v>0</v>
          </cell>
          <cell r="AU432"/>
          <cell r="AV432"/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1</v>
          </cell>
          <cell r="BD432"/>
        </row>
        <row r="433">
          <cell r="B433">
            <v>140044</v>
          </cell>
          <cell r="C433" t="str">
            <v xml:space="preserve">Bronsema Lucas L. </v>
          </cell>
          <cell r="D433" t="str">
            <v>De Harmonie WS</v>
          </cell>
          <cell r="E433">
            <v>0.76300000000000001</v>
          </cell>
          <cell r="F433" t="str">
            <v>HFD</v>
          </cell>
          <cell r="G433" t="str">
            <v>O</v>
          </cell>
          <cell r="H433">
            <v>0.873</v>
          </cell>
          <cell r="I433" t="str">
            <v>HFD</v>
          </cell>
          <cell r="J433" t="str">
            <v>O</v>
          </cell>
          <cell r="K433">
            <v>0.92600000000000005</v>
          </cell>
          <cell r="L433" t="str">
            <v>HFD</v>
          </cell>
          <cell r="M433" t="str">
            <v>O</v>
          </cell>
          <cell r="N433">
            <v>0.9</v>
          </cell>
          <cell r="O433" t="str">
            <v>HFD</v>
          </cell>
          <cell r="P433" t="str">
            <v>O</v>
          </cell>
          <cell r="Q433">
            <v>0.85699999999999998</v>
          </cell>
          <cell r="R433">
            <v>0.89700000000000002</v>
          </cell>
          <cell r="S433" t="str">
            <v>res</v>
          </cell>
          <cell r="T433">
            <v>0</v>
          </cell>
          <cell r="U433" t="str">
            <v>O</v>
          </cell>
          <cell r="V433">
            <v>0.79159999999999997</v>
          </cell>
          <cell r="W433">
            <v>0.78400000000000003</v>
          </cell>
          <cell r="X433" t="str">
            <v>HFD</v>
          </cell>
          <cell r="Y433" t="str">
            <v>O</v>
          </cell>
          <cell r="Z433">
            <v>0.86399999999999999</v>
          </cell>
          <cell r="AA433">
            <v>0</v>
          </cell>
          <cell r="AB433">
            <v>0</v>
          </cell>
          <cell r="AC433">
            <v>0</v>
          </cell>
          <cell r="AD433" t="str">
            <v>O</v>
          </cell>
          <cell r="AE433">
            <v>0.81399999999999995</v>
          </cell>
          <cell r="AF433">
            <v>0.91100000000000003</v>
          </cell>
          <cell r="AG433">
            <v>0.91100000000000003</v>
          </cell>
          <cell r="AH433" t="str">
            <v>HFD</v>
          </cell>
          <cell r="AI433" t="str">
            <v>O</v>
          </cell>
          <cell r="AJ433">
            <v>0</v>
          </cell>
          <cell r="AK433">
            <v>0.81399999999999995</v>
          </cell>
          <cell r="AL433">
            <v>0</v>
          </cell>
          <cell r="AM433">
            <v>0</v>
          </cell>
          <cell r="AN433" t="str">
            <v>O</v>
          </cell>
          <cell r="AO433">
            <v>0.81399999999999995</v>
          </cell>
          <cell r="AP433" t="str">
            <v>HFD</v>
          </cell>
          <cell r="AQ433" t="str">
            <v>O</v>
          </cell>
          <cell r="AR433">
            <v>0.83</v>
          </cell>
          <cell r="AS433">
            <v>0.89</v>
          </cell>
          <cell r="AT433">
            <v>0</v>
          </cell>
          <cell r="AU433" t="str">
            <v>HFD</v>
          </cell>
          <cell r="AV433" t="str">
            <v>O</v>
          </cell>
          <cell r="AW433">
            <v>0</v>
          </cell>
          <cell r="AX433">
            <v>0.83</v>
          </cell>
          <cell r="AY433">
            <v>0.83899999999999997</v>
          </cell>
          <cell r="AZ433">
            <v>0.81599999999999995</v>
          </cell>
          <cell r="BA433">
            <v>0</v>
          </cell>
          <cell r="BB433">
            <v>0.83899999999999997</v>
          </cell>
          <cell r="BC433" t="str">
            <v>HFD</v>
          </cell>
          <cell r="BD433" t="str">
            <v>O</v>
          </cell>
        </row>
        <row r="434">
          <cell r="B434">
            <v>181644</v>
          </cell>
          <cell r="C434" t="str">
            <v xml:space="preserve">Daanje Albert A. </v>
          </cell>
          <cell r="D434" t="str">
            <v>De Vlijtige Krijters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0.25</v>
          </cell>
          <cell r="AF434">
            <v>0</v>
          </cell>
          <cell r="AG434">
            <v>0.39700000000000002</v>
          </cell>
          <cell r="AH434">
            <v>3</v>
          </cell>
          <cell r="AI434" t="str">
            <v>N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0.25</v>
          </cell>
          <cell r="AP434">
            <v>3</v>
          </cell>
          <cell r="AQ434" t="str">
            <v>N</v>
          </cell>
          <cell r="AR434">
            <v>0.39400000000000002</v>
          </cell>
          <cell r="AS434">
            <v>0.496</v>
          </cell>
          <cell r="AT434">
            <v>0</v>
          </cell>
          <cell r="AU434">
            <v>3</v>
          </cell>
          <cell r="AV434" t="str">
            <v>O</v>
          </cell>
          <cell r="AW434">
            <v>0</v>
          </cell>
          <cell r="AX434">
            <v>0.45200000000000001</v>
          </cell>
          <cell r="AY434">
            <v>0.41199999999999998</v>
          </cell>
          <cell r="AZ434">
            <v>0</v>
          </cell>
          <cell r="BA434" t="str">
            <v>P-2</v>
          </cell>
          <cell r="BB434">
            <v>0.45200000000000001</v>
          </cell>
          <cell r="BC434">
            <v>2</v>
          </cell>
          <cell r="BD434" t="str">
            <v>O</v>
          </cell>
        </row>
        <row r="435">
          <cell r="B435">
            <v>206218</v>
          </cell>
          <cell r="C435" t="str">
            <v xml:space="preserve">Dalmolen Albert A. </v>
          </cell>
          <cell r="D435" t="str">
            <v>Biljartclub D.N.P.P.</v>
          </cell>
          <cell r="E435">
            <v>0.21099999999999999</v>
          </cell>
          <cell r="F435">
            <v>3</v>
          </cell>
          <cell r="G435" t="str">
            <v>O</v>
          </cell>
          <cell r="H435">
            <v>0.185</v>
          </cell>
          <cell r="I435">
            <v>3</v>
          </cell>
          <cell r="J435" t="str">
            <v>O</v>
          </cell>
          <cell r="K435">
            <v>0.193</v>
          </cell>
          <cell r="L435">
            <v>3</v>
          </cell>
          <cell r="M435" t="str">
            <v>O</v>
          </cell>
          <cell r="N435">
            <v>0</v>
          </cell>
          <cell r="O435">
            <v>3</v>
          </cell>
          <cell r="P435" t="str">
            <v>O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>O</v>
          </cell>
          <cell r="V435">
            <v>0.193</v>
          </cell>
          <cell r="W435">
            <v>0.18</v>
          </cell>
          <cell r="X435">
            <v>3</v>
          </cell>
          <cell r="Y435" t="str">
            <v>O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 t="str">
            <v>O</v>
          </cell>
          <cell r="AE435">
            <v>0.20200000000000001</v>
          </cell>
          <cell r="AF435">
            <v>0.20599999999999999</v>
          </cell>
          <cell r="AG435">
            <v>0.215</v>
          </cell>
          <cell r="AH435">
            <v>3</v>
          </cell>
          <cell r="AI435" t="str">
            <v>O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0.20599999999999999</v>
          </cell>
          <cell r="AP435">
            <v>3</v>
          </cell>
          <cell r="AQ435" t="str">
            <v>O</v>
          </cell>
          <cell r="AR435">
            <v>0.215</v>
          </cell>
          <cell r="AS435">
            <v>0.215</v>
          </cell>
          <cell r="AT435">
            <v>0</v>
          </cell>
          <cell r="AU435">
            <v>3</v>
          </cell>
          <cell r="AV435" t="str">
            <v>O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0.215</v>
          </cell>
          <cell r="BC435">
            <v>3</v>
          </cell>
          <cell r="BD435" t="str">
            <v>O</v>
          </cell>
        </row>
        <row r="436">
          <cell r="B436">
            <v>109222</v>
          </cell>
          <cell r="C436" t="str">
            <v xml:space="preserve">Davids Freddy F. </v>
          </cell>
          <cell r="D436" t="str">
            <v>Biljartschool.nl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/>
          <cell r="J436"/>
          <cell r="K436">
            <v>0</v>
          </cell>
          <cell r="L436"/>
          <cell r="M436"/>
          <cell r="N436">
            <v>0</v>
          </cell>
          <cell r="O436"/>
          <cell r="P436"/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1.05</v>
          </cell>
          <cell r="X436" t="str">
            <v>HFD</v>
          </cell>
          <cell r="Y436"/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0.94199999999999995</v>
          </cell>
          <cell r="AF436">
            <v>0.99199999999999999</v>
          </cell>
          <cell r="AG436">
            <v>1.05</v>
          </cell>
          <cell r="AH436" t="str">
            <v>HFD</v>
          </cell>
          <cell r="AI436" t="str">
            <v>O</v>
          </cell>
          <cell r="AJ436">
            <v>0</v>
          </cell>
          <cell r="AK436">
            <v>0.94199999999999995</v>
          </cell>
          <cell r="AL436">
            <v>0</v>
          </cell>
          <cell r="AM436">
            <v>0</v>
          </cell>
          <cell r="AN436" t="str">
            <v>PC-EXT</v>
          </cell>
          <cell r="AO436">
            <v>1.05</v>
          </cell>
          <cell r="AP436" t="str">
            <v>EXT</v>
          </cell>
          <cell r="AQ436" t="str">
            <v>O</v>
          </cell>
          <cell r="AR436">
            <v>0</v>
          </cell>
          <cell r="AS436">
            <v>1.05</v>
          </cell>
          <cell r="AT436">
            <v>0</v>
          </cell>
          <cell r="AU436"/>
          <cell r="AV436"/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1.05</v>
          </cell>
          <cell r="BC436" t="str">
            <v>EXT</v>
          </cell>
          <cell r="BD436"/>
        </row>
        <row r="437">
          <cell r="B437">
            <v>204561</v>
          </cell>
          <cell r="C437" t="str">
            <v>Dijk Ester E.A. van</v>
          </cell>
          <cell r="D437" t="str">
            <v>Trianta</v>
          </cell>
          <cell r="E437">
            <v>0.251</v>
          </cell>
          <cell r="F437">
            <v>3</v>
          </cell>
          <cell r="G437" t="str">
            <v>O</v>
          </cell>
          <cell r="H437">
            <v>0</v>
          </cell>
          <cell r="I437"/>
          <cell r="J437"/>
          <cell r="K437">
            <v>0</v>
          </cell>
          <cell r="L437"/>
          <cell r="M437"/>
          <cell r="N437">
            <v>0</v>
          </cell>
          <cell r="O437"/>
          <cell r="P437"/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/>
          <cell r="V437">
            <v>0</v>
          </cell>
          <cell r="W437">
            <v>0</v>
          </cell>
          <cell r="X437">
            <v>3</v>
          </cell>
          <cell r="Y437"/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/>
          <cell r="AE437">
            <v>0</v>
          </cell>
          <cell r="AF437">
            <v>0</v>
          </cell>
          <cell r="AG437">
            <v>0</v>
          </cell>
          <cell r="AH437">
            <v>3</v>
          </cell>
          <cell r="AI437"/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/>
          <cell r="AR437">
            <v>0.251</v>
          </cell>
          <cell r="AS437">
            <v>0</v>
          </cell>
          <cell r="AT437">
            <v>0</v>
          </cell>
          <cell r="AU437">
            <v>3</v>
          </cell>
          <cell r="AV437" t="str">
            <v>O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0.251</v>
          </cell>
          <cell r="BC437">
            <v>3</v>
          </cell>
          <cell r="BD437" t="str">
            <v>O</v>
          </cell>
        </row>
        <row r="438">
          <cell r="B438">
            <v>139270</v>
          </cell>
          <cell r="C438" t="str">
            <v xml:space="preserve">Dijk Meindert M. </v>
          </cell>
          <cell r="D438" t="str">
            <v>Spoorzicht</v>
          </cell>
          <cell r="E438">
            <v>0</v>
          </cell>
          <cell r="F438"/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0.4</v>
          </cell>
          <cell r="O438">
            <v>2</v>
          </cell>
          <cell r="P438" t="str">
            <v>N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>N</v>
          </cell>
          <cell r="V438">
            <v>0</v>
          </cell>
          <cell r="W438">
            <v>0</v>
          </cell>
          <cell r="X438">
            <v>2</v>
          </cell>
          <cell r="Y438"/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/>
          <cell r="AE438">
            <v>0.4</v>
          </cell>
          <cell r="AF438">
            <v>0</v>
          </cell>
          <cell r="AG438">
            <v>0</v>
          </cell>
          <cell r="AH438">
            <v>2</v>
          </cell>
          <cell r="AI438" t="str">
            <v>N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0.4</v>
          </cell>
          <cell r="AP438">
            <v>2</v>
          </cell>
          <cell r="AQ438" t="str">
            <v>N</v>
          </cell>
          <cell r="AR438">
            <v>0.4</v>
          </cell>
          <cell r="AS438">
            <v>0</v>
          </cell>
          <cell r="AT438">
            <v>0</v>
          </cell>
          <cell r="AU438">
            <v>2</v>
          </cell>
          <cell r="AV438" t="str">
            <v>N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0.4</v>
          </cell>
          <cell r="BC438">
            <v>2</v>
          </cell>
          <cell r="BD438" t="str">
            <v>N</v>
          </cell>
        </row>
        <row r="439">
          <cell r="B439">
            <v>221672</v>
          </cell>
          <cell r="C439" t="str">
            <v xml:space="preserve">Dijkema Jan J. </v>
          </cell>
          <cell r="D439" t="str">
            <v>Biljartschool.nl</v>
          </cell>
          <cell r="E439">
            <v>0.42</v>
          </cell>
          <cell r="F439">
            <v>2</v>
          </cell>
          <cell r="G439" t="str">
            <v>O</v>
          </cell>
          <cell r="H439">
            <v>0.48099999999999998</v>
          </cell>
          <cell r="I439">
            <v>2</v>
          </cell>
          <cell r="J439" t="str">
            <v>O</v>
          </cell>
          <cell r="K439">
            <v>0</v>
          </cell>
          <cell r="L439"/>
          <cell r="M439"/>
          <cell r="N439">
            <v>0</v>
          </cell>
          <cell r="O439"/>
          <cell r="P439"/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/>
          <cell r="V439">
            <v>0</v>
          </cell>
          <cell r="W439">
            <v>0</v>
          </cell>
          <cell r="X439">
            <v>2</v>
          </cell>
          <cell r="Y439"/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/>
          <cell r="AE439">
            <v>0</v>
          </cell>
          <cell r="AF439">
            <v>0</v>
          </cell>
          <cell r="AG439">
            <v>0</v>
          </cell>
          <cell r="AH439">
            <v>2</v>
          </cell>
          <cell r="AI439"/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2</v>
          </cell>
          <cell r="AQ439"/>
          <cell r="AR439">
            <v>0</v>
          </cell>
          <cell r="AS439">
            <v>0</v>
          </cell>
          <cell r="AT439">
            <v>0</v>
          </cell>
          <cell r="AU439"/>
          <cell r="AV439"/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</v>
          </cell>
          <cell r="BD439"/>
        </row>
        <row r="440">
          <cell r="B440">
            <v>148254</v>
          </cell>
          <cell r="C440" t="str">
            <v xml:space="preserve">Doek Rinus K. </v>
          </cell>
          <cell r="D440" t="str">
            <v>Asser Biljart Club '08</v>
          </cell>
          <cell r="E440">
            <v>0.39</v>
          </cell>
          <cell r="F440">
            <v>3</v>
          </cell>
          <cell r="G440" t="str">
            <v>N</v>
          </cell>
          <cell r="H440">
            <v>0.35899999999999999</v>
          </cell>
          <cell r="I440">
            <v>3</v>
          </cell>
          <cell r="J440" t="str">
            <v>O</v>
          </cell>
          <cell r="K440">
            <v>0</v>
          </cell>
          <cell r="L440"/>
          <cell r="M440"/>
          <cell r="N440">
            <v>0</v>
          </cell>
          <cell r="O440"/>
          <cell r="P440"/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/>
          <cell r="V440">
            <v>0</v>
          </cell>
          <cell r="W440">
            <v>0</v>
          </cell>
          <cell r="X440">
            <v>3</v>
          </cell>
          <cell r="Y440"/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/>
          <cell r="AE440">
            <v>0</v>
          </cell>
          <cell r="AF440">
            <v>0</v>
          </cell>
          <cell r="AG440">
            <v>0</v>
          </cell>
          <cell r="AH440">
            <v>3</v>
          </cell>
          <cell r="AI440"/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3</v>
          </cell>
          <cell r="AQ440"/>
          <cell r="AR440">
            <v>0</v>
          </cell>
          <cell r="AS440">
            <v>0</v>
          </cell>
          <cell r="AT440">
            <v>0</v>
          </cell>
          <cell r="AU440"/>
          <cell r="AV440"/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</v>
          </cell>
          <cell r="BD440"/>
        </row>
        <row r="441">
          <cell r="B441">
            <v>221077</v>
          </cell>
          <cell r="C441" t="str">
            <v xml:space="preserve">Drenth Dick D. </v>
          </cell>
          <cell r="D441" t="str">
            <v>Groninger Biljart Club</v>
          </cell>
          <cell r="E441">
            <v>0.376</v>
          </cell>
          <cell r="F441">
            <v>3</v>
          </cell>
          <cell r="G441" t="str">
            <v>P</v>
          </cell>
          <cell r="H441">
            <v>0.42799999999999999</v>
          </cell>
          <cell r="I441">
            <v>2</v>
          </cell>
          <cell r="J441" t="str">
            <v>O</v>
          </cell>
          <cell r="K441">
            <v>0.41099999999999998</v>
          </cell>
          <cell r="L441">
            <v>2</v>
          </cell>
          <cell r="M441" t="str">
            <v>O</v>
          </cell>
          <cell r="N441">
            <v>0.307</v>
          </cell>
          <cell r="O441">
            <v>2</v>
          </cell>
          <cell r="P441" t="str">
            <v>HD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HD</v>
          </cell>
          <cell r="V441">
            <v>0.37440000000000001</v>
          </cell>
          <cell r="W441">
            <v>0</v>
          </cell>
          <cell r="X441">
            <v>3</v>
          </cell>
          <cell r="Y441" t="str">
            <v>O</v>
          </cell>
          <cell r="Z441">
            <v>0.313</v>
          </cell>
          <cell r="AA441">
            <v>0</v>
          </cell>
          <cell r="AB441">
            <v>0</v>
          </cell>
          <cell r="AC441">
            <v>0</v>
          </cell>
          <cell r="AD441" t="str">
            <v>O</v>
          </cell>
          <cell r="AE441">
            <v>0.42099999999999999</v>
          </cell>
          <cell r="AF441">
            <v>0</v>
          </cell>
          <cell r="AG441">
            <v>0</v>
          </cell>
          <cell r="AH441">
            <v>3</v>
          </cell>
          <cell r="AI441" t="str">
            <v>UP</v>
          </cell>
          <cell r="AJ441">
            <v>0</v>
          </cell>
          <cell r="AK441">
            <v>0.26700000000000002</v>
          </cell>
          <cell r="AL441">
            <v>0</v>
          </cell>
          <cell r="AM441">
            <v>0</v>
          </cell>
          <cell r="AN441" t="str">
            <v>P-2</v>
          </cell>
          <cell r="AO441">
            <v>0.42099999999999999</v>
          </cell>
          <cell r="AP441">
            <v>2</v>
          </cell>
          <cell r="AQ441" t="str">
            <v>O</v>
          </cell>
          <cell r="AR441">
            <v>0</v>
          </cell>
          <cell r="AS441">
            <v>0</v>
          </cell>
          <cell r="AT441">
            <v>0</v>
          </cell>
          <cell r="AU441"/>
          <cell r="AV441"/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2</v>
          </cell>
          <cell r="BD441"/>
        </row>
        <row r="442">
          <cell r="B442">
            <v>110095</v>
          </cell>
          <cell r="C442" t="str">
            <v xml:space="preserve">Ebbinge Anne A.G. </v>
          </cell>
          <cell r="D442" t="str">
            <v>Centrum</v>
          </cell>
          <cell r="E442">
            <v>0.45900000000000002</v>
          </cell>
          <cell r="F442">
            <v>2</v>
          </cell>
          <cell r="G442" t="str">
            <v>O</v>
          </cell>
          <cell r="H442">
            <v>0.48899999999999999</v>
          </cell>
          <cell r="I442">
            <v>2</v>
          </cell>
          <cell r="J442" t="str">
            <v>O</v>
          </cell>
          <cell r="K442">
            <v>0</v>
          </cell>
          <cell r="L442"/>
          <cell r="M442"/>
          <cell r="N442">
            <v>0</v>
          </cell>
          <cell r="O442">
            <v>0</v>
          </cell>
          <cell r="P442"/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/>
          <cell r="V442">
            <v>0</v>
          </cell>
          <cell r="W442">
            <v>0</v>
          </cell>
          <cell r="X442">
            <v>2</v>
          </cell>
          <cell r="Y442"/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/>
          <cell r="AE442">
            <v>0</v>
          </cell>
          <cell r="AF442">
            <v>0</v>
          </cell>
          <cell r="AG442">
            <v>0</v>
          </cell>
          <cell r="AH442">
            <v>2</v>
          </cell>
          <cell r="AI442"/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2</v>
          </cell>
          <cell r="AQ442"/>
          <cell r="AR442">
            <v>0</v>
          </cell>
          <cell r="AS442">
            <v>0</v>
          </cell>
          <cell r="AT442">
            <v>0</v>
          </cell>
          <cell r="AU442"/>
          <cell r="AV442"/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2</v>
          </cell>
          <cell r="BD442"/>
        </row>
        <row r="443">
          <cell r="B443">
            <v>207656</v>
          </cell>
          <cell r="C443" t="str">
            <v xml:space="preserve">Edens Jeroen J. </v>
          </cell>
          <cell r="D443" t="str">
            <v>De Poedel</v>
          </cell>
          <cell r="E443">
            <v>0.34899999999999998</v>
          </cell>
          <cell r="F443">
            <v>3</v>
          </cell>
          <cell r="G443" t="str">
            <v>O</v>
          </cell>
          <cell r="H443">
            <v>0.34699999999999998</v>
          </cell>
          <cell r="I443">
            <v>3</v>
          </cell>
          <cell r="J443" t="str">
            <v>O</v>
          </cell>
          <cell r="K443">
            <v>0.252</v>
          </cell>
          <cell r="L443">
            <v>3</v>
          </cell>
          <cell r="M443" t="str">
            <v>O</v>
          </cell>
          <cell r="N443">
            <v>0.41</v>
          </cell>
          <cell r="O443">
            <v>3</v>
          </cell>
          <cell r="P443" t="str">
            <v>UP</v>
          </cell>
          <cell r="Q443">
            <v>0.36899999999999999</v>
          </cell>
          <cell r="R443">
            <v>0.41</v>
          </cell>
          <cell r="S443">
            <v>0</v>
          </cell>
          <cell r="T443" t="str">
            <v>P-2</v>
          </cell>
          <cell r="U443" t="str">
            <v>O</v>
          </cell>
          <cell r="V443">
            <v>0.34849999999999998</v>
          </cell>
          <cell r="W443">
            <v>0.39100000000000001</v>
          </cell>
          <cell r="X443">
            <v>2</v>
          </cell>
          <cell r="Y443" t="str">
            <v>HD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 t="str">
            <v>HD</v>
          </cell>
          <cell r="AE443">
            <v>0.45100000000000001</v>
          </cell>
          <cell r="AF443">
            <v>0.39100000000000001</v>
          </cell>
          <cell r="AG443">
            <v>0.39100000000000001</v>
          </cell>
          <cell r="AH443">
            <v>2</v>
          </cell>
          <cell r="AI443" t="str">
            <v>O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0.45100000000000001</v>
          </cell>
          <cell r="AP443">
            <v>2</v>
          </cell>
          <cell r="AQ443" t="str">
            <v>O</v>
          </cell>
          <cell r="AR443">
            <v>0</v>
          </cell>
          <cell r="AS443">
            <v>0.39100000000000001</v>
          </cell>
          <cell r="AT443">
            <v>0</v>
          </cell>
          <cell r="AU443"/>
          <cell r="AV443"/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2</v>
          </cell>
          <cell r="BD443"/>
        </row>
        <row r="444">
          <cell r="B444">
            <v>179379</v>
          </cell>
          <cell r="C444" t="str">
            <v xml:space="preserve">Eefting Roelof R. </v>
          </cell>
          <cell r="D444" t="str">
            <v>Central</v>
          </cell>
          <cell r="E444">
            <v>0.64100000000000001</v>
          </cell>
          <cell r="F444">
            <v>1</v>
          </cell>
          <cell r="G444" t="str">
            <v>O</v>
          </cell>
          <cell r="H444">
            <v>0.66100000000000003</v>
          </cell>
          <cell r="I444">
            <v>1</v>
          </cell>
          <cell r="J444" t="str">
            <v>O</v>
          </cell>
          <cell r="K444">
            <v>0.77</v>
          </cell>
          <cell r="L444" t="str">
            <v>HFD</v>
          </cell>
          <cell r="M444" t="str">
            <v>P</v>
          </cell>
          <cell r="N444">
            <v>0</v>
          </cell>
          <cell r="O444"/>
          <cell r="P444"/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/>
          <cell r="V444">
            <v>0</v>
          </cell>
          <cell r="W444">
            <v>0</v>
          </cell>
          <cell r="X444" t="str">
            <v>HFD</v>
          </cell>
          <cell r="Y444"/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/>
          <cell r="AE444">
            <v>0</v>
          </cell>
          <cell r="AF444">
            <v>0</v>
          </cell>
          <cell r="AG444">
            <v>0</v>
          </cell>
          <cell r="AH444" t="str">
            <v>HFD</v>
          </cell>
          <cell r="AI444"/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 t="str">
            <v>HFD</v>
          </cell>
          <cell r="AQ444"/>
          <cell r="AR444">
            <v>0</v>
          </cell>
          <cell r="AS444">
            <v>0</v>
          </cell>
          <cell r="AT444">
            <v>0</v>
          </cell>
          <cell r="AU444"/>
          <cell r="AV444"/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 t="str">
            <v>HFD</v>
          </cell>
          <cell r="BD444"/>
        </row>
        <row r="445">
          <cell r="B445">
            <v>181393</v>
          </cell>
          <cell r="C445" t="str">
            <v xml:space="preserve">Efdee Jan J. </v>
          </cell>
          <cell r="D445" t="str">
            <v>A En O</v>
          </cell>
          <cell r="E445">
            <v>0.26900000000000002</v>
          </cell>
          <cell r="F445">
            <v>3</v>
          </cell>
          <cell r="G445" t="str">
            <v>O</v>
          </cell>
          <cell r="H445">
            <v>0.26900000000000002</v>
          </cell>
          <cell r="I445">
            <v>3</v>
          </cell>
          <cell r="J445" t="str">
            <v>O</v>
          </cell>
          <cell r="K445">
            <v>0.26700000000000002</v>
          </cell>
          <cell r="L445">
            <v>3</v>
          </cell>
          <cell r="M445" t="str">
            <v>O</v>
          </cell>
          <cell r="N445">
            <v>0.26700000000000002</v>
          </cell>
          <cell r="O445">
            <v>3</v>
          </cell>
          <cell r="P445" t="str">
            <v>O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O</v>
          </cell>
          <cell r="V445">
            <v>0.28360000000000002</v>
          </cell>
          <cell r="W445">
            <v>0</v>
          </cell>
          <cell r="X445">
            <v>3</v>
          </cell>
          <cell r="Y445" t="str">
            <v>O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 t="str">
            <v>O</v>
          </cell>
          <cell r="AE445">
            <v>0.20100000000000001</v>
          </cell>
          <cell r="AF445">
            <v>0</v>
          </cell>
          <cell r="AG445">
            <v>0</v>
          </cell>
          <cell r="AH445">
            <v>3</v>
          </cell>
          <cell r="AI445" t="str">
            <v>O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0.20100000000000001</v>
          </cell>
          <cell r="AP445">
            <v>3</v>
          </cell>
          <cell r="AQ445" t="str">
            <v>O</v>
          </cell>
          <cell r="AR445">
            <v>0.28899999999999998</v>
          </cell>
          <cell r="AS445">
            <v>0</v>
          </cell>
          <cell r="AT445">
            <v>0</v>
          </cell>
          <cell r="AU445">
            <v>3</v>
          </cell>
          <cell r="AV445" t="str">
            <v>O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0.28899999999999998</v>
          </cell>
          <cell r="BC445">
            <v>3</v>
          </cell>
          <cell r="BD445" t="str">
            <v>O</v>
          </cell>
        </row>
        <row r="446">
          <cell r="B446">
            <v>203412</v>
          </cell>
          <cell r="C446" t="str">
            <v xml:space="preserve">Eissen Ron R. </v>
          </cell>
          <cell r="D446" t="str">
            <v>De Harmonie WS</v>
          </cell>
          <cell r="E446">
            <v>0.33</v>
          </cell>
          <cell r="F446">
            <v>3</v>
          </cell>
          <cell r="G446" t="str">
            <v>D</v>
          </cell>
          <cell r="H446">
            <v>0.35699999999999998</v>
          </cell>
          <cell r="I446">
            <v>3</v>
          </cell>
          <cell r="J446" t="str">
            <v>O</v>
          </cell>
          <cell r="K446">
            <v>0.36</v>
          </cell>
          <cell r="L446">
            <v>3</v>
          </cell>
          <cell r="M446" t="str">
            <v>O</v>
          </cell>
          <cell r="N446">
            <v>0.36</v>
          </cell>
          <cell r="O446">
            <v>3</v>
          </cell>
          <cell r="P446" t="str">
            <v>O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O</v>
          </cell>
          <cell r="V446">
            <v>0.24179999999999999</v>
          </cell>
          <cell r="W446">
            <v>0.36</v>
          </cell>
          <cell r="X446">
            <v>3</v>
          </cell>
          <cell r="Y446" t="str">
            <v>O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 t="str">
            <v>O</v>
          </cell>
          <cell r="AE446">
            <v>0.34399999999999997</v>
          </cell>
          <cell r="AF446">
            <v>0.36</v>
          </cell>
          <cell r="AG446">
            <v>0.36</v>
          </cell>
          <cell r="AH446">
            <v>3</v>
          </cell>
          <cell r="AI446" t="str">
            <v>O</v>
          </cell>
          <cell r="AJ446">
            <v>0</v>
          </cell>
          <cell r="AK446">
            <v>0.28399999999999997</v>
          </cell>
          <cell r="AL446">
            <v>0</v>
          </cell>
          <cell r="AM446">
            <v>0</v>
          </cell>
          <cell r="AN446">
            <v>0</v>
          </cell>
          <cell r="AO446">
            <v>0.36</v>
          </cell>
          <cell r="AP446">
            <v>3</v>
          </cell>
          <cell r="AQ446" t="str">
            <v>O</v>
          </cell>
          <cell r="AR446">
            <v>0.33600000000000002</v>
          </cell>
          <cell r="AS446">
            <v>0.36</v>
          </cell>
          <cell r="AT446">
            <v>0</v>
          </cell>
          <cell r="AU446">
            <v>3</v>
          </cell>
          <cell r="AV446" t="str">
            <v>O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0.33600000000000002</v>
          </cell>
          <cell r="BC446">
            <v>3</v>
          </cell>
          <cell r="BD446" t="str">
            <v>O</v>
          </cell>
        </row>
        <row r="447">
          <cell r="B447">
            <v>223915</v>
          </cell>
          <cell r="C447" t="str">
            <v xml:space="preserve">Eleveld Martin M. </v>
          </cell>
          <cell r="D447" t="str">
            <v>A En O</v>
          </cell>
          <cell r="E447">
            <v>0.27700000000000002</v>
          </cell>
          <cell r="F447">
            <v>3</v>
          </cell>
          <cell r="G447" t="str">
            <v>O</v>
          </cell>
          <cell r="H447">
            <v>0.27700000000000002</v>
          </cell>
          <cell r="I447">
            <v>3</v>
          </cell>
          <cell r="J447" t="str">
            <v>O</v>
          </cell>
          <cell r="K447">
            <v>0</v>
          </cell>
          <cell r="L447"/>
          <cell r="M447"/>
          <cell r="N447">
            <v>0</v>
          </cell>
          <cell r="O447"/>
          <cell r="P447"/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/>
          <cell r="V447">
            <v>0.28129999999999999</v>
          </cell>
          <cell r="W447">
            <v>0</v>
          </cell>
          <cell r="X447">
            <v>3</v>
          </cell>
          <cell r="Y447" t="str">
            <v>O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 t="str">
            <v>O</v>
          </cell>
          <cell r="AE447">
            <v>0.19600000000000001</v>
          </cell>
          <cell r="AF447">
            <v>0</v>
          </cell>
          <cell r="AG447">
            <v>0</v>
          </cell>
          <cell r="AH447">
            <v>3</v>
          </cell>
          <cell r="AI447" t="str">
            <v>O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0.19600000000000001</v>
          </cell>
          <cell r="AP447">
            <v>3</v>
          </cell>
          <cell r="AQ447" t="str">
            <v>O</v>
          </cell>
          <cell r="AR447">
            <v>0.24199999999999999</v>
          </cell>
          <cell r="AS447">
            <v>0</v>
          </cell>
          <cell r="AT447">
            <v>0</v>
          </cell>
          <cell r="AU447">
            <v>3</v>
          </cell>
          <cell r="AV447" t="str">
            <v>O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0.24199999999999999</v>
          </cell>
          <cell r="BC447">
            <v>3</v>
          </cell>
          <cell r="BD447" t="str">
            <v>O</v>
          </cell>
        </row>
        <row r="448">
          <cell r="B448">
            <v>178278</v>
          </cell>
          <cell r="C448" t="str">
            <v xml:space="preserve">Eling Wolter W. </v>
          </cell>
          <cell r="D448" t="str">
            <v>Wbc '68</v>
          </cell>
          <cell r="E448">
            <v>0.46500000000000002</v>
          </cell>
          <cell r="F448">
            <v>2</v>
          </cell>
          <cell r="G448" t="str">
            <v>P</v>
          </cell>
          <cell r="H448">
            <v>0.55900000000000005</v>
          </cell>
          <cell r="I448">
            <v>1</v>
          </cell>
          <cell r="J448" t="str">
            <v>O</v>
          </cell>
          <cell r="K448">
            <v>0.53100000000000003</v>
          </cell>
          <cell r="L448">
            <v>1</v>
          </cell>
          <cell r="M448" t="str">
            <v>HD</v>
          </cell>
          <cell r="N448">
            <v>0.53100000000000003</v>
          </cell>
          <cell r="O448">
            <v>1</v>
          </cell>
          <cell r="P448" t="str">
            <v>HD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HD</v>
          </cell>
          <cell r="V448">
            <v>0.50690000000000002</v>
          </cell>
          <cell r="W448">
            <v>0.436</v>
          </cell>
          <cell r="X448">
            <v>1</v>
          </cell>
          <cell r="Y448" t="str">
            <v>HD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 t="str">
            <v>HD</v>
          </cell>
          <cell r="AE448">
            <v>0.49299999999999999</v>
          </cell>
          <cell r="AF448">
            <v>0.436</v>
          </cell>
          <cell r="AG448">
            <v>0.436</v>
          </cell>
          <cell r="AH448">
            <v>1</v>
          </cell>
          <cell r="AI448" t="str">
            <v>ART-1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0.49299999999999999</v>
          </cell>
          <cell r="AP448">
            <v>1</v>
          </cell>
          <cell r="AQ448" t="str">
            <v>ART-1</v>
          </cell>
          <cell r="AR448">
            <v>0.57299999999999995</v>
          </cell>
          <cell r="AS448">
            <v>0.436</v>
          </cell>
          <cell r="AT448">
            <v>0</v>
          </cell>
          <cell r="AU448">
            <v>1</v>
          </cell>
          <cell r="AV448" t="str">
            <v>O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0.57299999999999995</v>
          </cell>
          <cell r="BC448">
            <v>1</v>
          </cell>
          <cell r="BD448" t="str">
            <v>O</v>
          </cell>
        </row>
        <row r="449">
          <cell r="B449">
            <v>109116</v>
          </cell>
          <cell r="C449" t="str">
            <v xml:space="preserve">Elzenaar Cor C.M. </v>
          </cell>
          <cell r="D449" t="str">
            <v>Asser Biljart Club '08</v>
          </cell>
          <cell r="E449">
            <v>0.60499999999999998</v>
          </cell>
          <cell r="F449">
            <v>1</v>
          </cell>
          <cell r="G449" t="str">
            <v>O</v>
          </cell>
          <cell r="H449">
            <v>0.71499999999999997</v>
          </cell>
          <cell r="I449">
            <v>1</v>
          </cell>
          <cell r="J449" t="str">
            <v>O</v>
          </cell>
          <cell r="K449">
            <v>0.58599999999999997</v>
          </cell>
          <cell r="L449">
            <v>1</v>
          </cell>
          <cell r="M449" t="str">
            <v>HD</v>
          </cell>
          <cell r="N449">
            <v>0.64200000000000002</v>
          </cell>
          <cell r="O449">
            <v>1</v>
          </cell>
          <cell r="P449" t="str">
            <v>O</v>
          </cell>
          <cell r="Q449">
            <v>0.64</v>
          </cell>
          <cell r="R449">
            <v>0.629</v>
          </cell>
          <cell r="S449">
            <v>0</v>
          </cell>
          <cell r="T449">
            <v>0</v>
          </cell>
          <cell r="U449" t="str">
            <v>O</v>
          </cell>
          <cell r="V449">
            <v>0.64200000000000002</v>
          </cell>
          <cell r="W449">
            <v>0.52500000000000002</v>
          </cell>
          <cell r="X449">
            <v>1</v>
          </cell>
          <cell r="Y449" t="str">
            <v>O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O</v>
          </cell>
          <cell r="AE449">
            <v>0.61499999999999999</v>
          </cell>
          <cell r="AF449">
            <v>0.59499999999999997</v>
          </cell>
          <cell r="AG449">
            <v>0.59499999999999997</v>
          </cell>
          <cell r="AH449">
            <v>1</v>
          </cell>
          <cell r="AI449" t="str">
            <v>O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0.61499999999999999</v>
          </cell>
          <cell r="AP449">
            <v>1</v>
          </cell>
          <cell r="AQ449" t="str">
            <v>O</v>
          </cell>
          <cell r="AR449">
            <v>0.53800000000000003</v>
          </cell>
          <cell r="AS449">
            <v>0.65200000000000002</v>
          </cell>
          <cell r="AT449">
            <v>0</v>
          </cell>
          <cell r="AU449">
            <v>1</v>
          </cell>
          <cell r="AV449" t="str">
            <v>HD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0.53800000000000003</v>
          </cell>
          <cell r="BC449">
            <v>1</v>
          </cell>
          <cell r="BD449" t="str">
            <v>HD</v>
          </cell>
        </row>
        <row r="450">
          <cell r="B450">
            <v>175534</v>
          </cell>
          <cell r="C450" t="str">
            <v xml:space="preserve">Elzenaar Rob R. </v>
          </cell>
          <cell r="D450" t="str">
            <v>Asser Biljart Club '08</v>
          </cell>
          <cell r="E450">
            <v>0.47599999999999998</v>
          </cell>
          <cell r="F450">
            <v>2</v>
          </cell>
          <cell r="G450" t="str">
            <v>O</v>
          </cell>
          <cell r="H450">
            <v>0.32200000000000001</v>
          </cell>
          <cell r="I450">
            <v>2</v>
          </cell>
          <cell r="J450" t="str">
            <v>HD</v>
          </cell>
          <cell r="K450">
            <v>0.40600000000000003</v>
          </cell>
          <cell r="L450">
            <v>2</v>
          </cell>
          <cell r="M450" t="str">
            <v>O</v>
          </cell>
          <cell r="N450">
            <v>0.373</v>
          </cell>
          <cell r="O450">
            <v>2</v>
          </cell>
          <cell r="P450" t="str">
            <v>HD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HD</v>
          </cell>
          <cell r="V450">
            <v>0.39029999999999998</v>
          </cell>
          <cell r="W450">
            <v>0</v>
          </cell>
          <cell r="X450">
            <v>2</v>
          </cell>
          <cell r="Y450" t="str">
            <v>D</v>
          </cell>
          <cell r="Z450">
            <v>0</v>
          </cell>
          <cell r="AA450">
            <v>0</v>
          </cell>
          <cell r="AB450">
            <v>0</v>
          </cell>
          <cell r="AC450" t="str">
            <v>D-3</v>
          </cell>
          <cell r="AD450" t="str">
            <v>D</v>
          </cell>
          <cell r="AE450">
            <v>0.39800000000000002</v>
          </cell>
          <cell r="AF450">
            <v>0</v>
          </cell>
          <cell r="AG450">
            <v>0</v>
          </cell>
          <cell r="AH450">
            <v>3</v>
          </cell>
          <cell r="AI450" t="str">
            <v>O</v>
          </cell>
          <cell r="AJ450">
            <v>0</v>
          </cell>
          <cell r="AK450">
            <v>0.39700000000000002</v>
          </cell>
          <cell r="AL450">
            <v>0.40799999999999997</v>
          </cell>
          <cell r="AM450">
            <v>0</v>
          </cell>
          <cell r="AN450" t="str">
            <v>P-2</v>
          </cell>
          <cell r="AO450">
            <v>0.40799999999999997</v>
          </cell>
          <cell r="AP450">
            <v>2</v>
          </cell>
          <cell r="AQ450" t="str">
            <v>O</v>
          </cell>
          <cell r="AR450">
            <v>0.40799999999999997</v>
          </cell>
          <cell r="AS450">
            <v>0</v>
          </cell>
          <cell r="AT450">
            <v>0</v>
          </cell>
          <cell r="AU450">
            <v>2</v>
          </cell>
          <cell r="AV450" t="str">
            <v>O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0.40799999999999997</v>
          </cell>
          <cell r="BC450">
            <v>2</v>
          </cell>
          <cell r="BD450" t="str">
            <v>O</v>
          </cell>
        </row>
        <row r="451">
          <cell r="B451">
            <v>107835</v>
          </cell>
          <cell r="C451" t="str">
            <v xml:space="preserve">Erends Berend B.H. </v>
          </cell>
          <cell r="D451" t="str">
            <v>De Harmonie GR</v>
          </cell>
          <cell r="E451">
            <v>0</v>
          </cell>
          <cell r="F451"/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0.4</v>
          </cell>
          <cell r="O451">
            <v>1</v>
          </cell>
          <cell r="P451" t="str">
            <v>HD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HD</v>
          </cell>
          <cell r="V451">
            <v>0.4</v>
          </cell>
          <cell r="W451">
            <v>0</v>
          </cell>
          <cell r="X451">
            <v>1</v>
          </cell>
          <cell r="Y451" t="str">
            <v>HD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 t="str">
            <v>HD</v>
          </cell>
          <cell r="AE451">
            <v>0.4</v>
          </cell>
          <cell r="AF451">
            <v>0</v>
          </cell>
          <cell r="AG451">
            <v>0</v>
          </cell>
          <cell r="AH451">
            <v>1</v>
          </cell>
          <cell r="AI451" t="str">
            <v>HD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0.4</v>
          </cell>
          <cell r="AP451">
            <v>1</v>
          </cell>
          <cell r="AQ451" t="str">
            <v>HD</v>
          </cell>
          <cell r="AR451">
            <v>0.45900000000000002</v>
          </cell>
          <cell r="AS451">
            <v>0.45100000000000001</v>
          </cell>
          <cell r="AT451">
            <v>0</v>
          </cell>
          <cell r="AU451">
            <v>1</v>
          </cell>
          <cell r="AV451" t="str">
            <v>D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 t="str">
            <v>D-2</v>
          </cell>
          <cell r="BB451">
            <v>0.45900000000000002</v>
          </cell>
          <cell r="BC451">
            <v>2</v>
          </cell>
          <cell r="BD451" t="str">
            <v>D</v>
          </cell>
        </row>
        <row r="452">
          <cell r="B452">
            <v>124081</v>
          </cell>
          <cell r="C452" t="str">
            <v xml:space="preserve">Evenhuis Harmie H. </v>
          </cell>
          <cell r="D452" t="str">
            <v>De Harmonie WS</v>
          </cell>
          <cell r="E452">
            <v>0</v>
          </cell>
          <cell r="F452"/>
          <cell r="G452">
            <v>0</v>
          </cell>
          <cell r="H452">
            <v>0</v>
          </cell>
          <cell r="I452"/>
          <cell r="J452"/>
          <cell r="K452">
            <v>0</v>
          </cell>
          <cell r="L452"/>
          <cell r="M452"/>
          <cell r="N452">
            <v>0</v>
          </cell>
          <cell r="O452"/>
          <cell r="P452" t="str">
            <v>N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N</v>
          </cell>
          <cell r="V452">
            <v>0.316</v>
          </cell>
          <cell r="W452">
            <v>0</v>
          </cell>
          <cell r="X452">
            <v>3</v>
          </cell>
          <cell r="Y452" t="str">
            <v>O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 t="str">
            <v>O</v>
          </cell>
          <cell r="AE452">
            <v>0</v>
          </cell>
          <cell r="AF452">
            <v>0</v>
          </cell>
          <cell r="AG452">
            <v>0</v>
          </cell>
          <cell r="AH452">
            <v>3</v>
          </cell>
          <cell r="AI452"/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3</v>
          </cell>
          <cell r="AQ452"/>
          <cell r="AR452">
            <v>0</v>
          </cell>
          <cell r="AS452">
            <v>0</v>
          </cell>
          <cell r="AT452">
            <v>0</v>
          </cell>
          <cell r="AU452"/>
          <cell r="AV452"/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</v>
          </cell>
          <cell r="BD452"/>
        </row>
        <row r="453">
          <cell r="B453">
            <v>225636</v>
          </cell>
          <cell r="C453" t="str">
            <v xml:space="preserve">Feenstra Geert GF </v>
          </cell>
          <cell r="D453" t="str">
            <v>Biljartclub D.N.P.P.</v>
          </cell>
          <cell r="E453">
            <v>0</v>
          </cell>
          <cell r="F453"/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0.33100000000000002</v>
          </cell>
          <cell r="O453">
            <v>3</v>
          </cell>
          <cell r="P453" t="str">
            <v>O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O</v>
          </cell>
          <cell r="V453">
            <v>0.39419999999999999</v>
          </cell>
          <cell r="W453">
            <v>0.34300000000000003</v>
          </cell>
          <cell r="X453">
            <v>3</v>
          </cell>
          <cell r="Y453" t="str">
            <v>O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 t="str">
            <v>O</v>
          </cell>
          <cell r="AE453">
            <v>0</v>
          </cell>
          <cell r="AF453">
            <v>0.34899999999999998</v>
          </cell>
          <cell r="AG453">
            <v>0.34899999999999998</v>
          </cell>
          <cell r="AH453">
            <v>3</v>
          </cell>
          <cell r="AI453"/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0.34899999999999998</v>
          </cell>
          <cell r="AP453">
            <v>3</v>
          </cell>
          <cell r="AQ453"/>
          <cell r="AR453">
            <v>0</v>
          </cell>
          <cell r="AS453">
            <v>0.33200000000000002</v>
          </cell>
          <cell r="AT453">
            <v>0</v>
          </cell>
          <cell r="AU453"/>
          <cell r="AV453"/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</v>
          </cell>
          <cell r="BD453"/>
        </row>
        <row r="454">
          <cell r="B454">
            <v>228305</v>
          </cell>
          <cell r="C454" t="str">
            <v xml:space="preserve">Felkers Han H. </v>
          </cell>
          <cell r="D454" t="str">
            <v>Biljartclub Ca-re</v>
          </cell>
          <cell r="E454">
            <v>0</v>
          </cell>
          <cell r="F454"/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0.44700000000000001</v>
          </cell>
          <cell r="W454">
            <v>0.4</v>
          </cell>
          <cell r="X454">
            <v>2</v>
          </cell>
          <cell r="Y454" t="str">
            <v>N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 t="str">
            <v>N</v>
          </cell>
          <cell r="AE454">
            <v>0.42199999999999999</v>
          </cell>
          <cell r="AF454">
            <v>0.41799999999999998</v>
          </cell>
          <cell r="AG454">
            <v>0.41799999999999998</v>
          </cell>
          <cell r="AH454">
            <v>2</v>
          </cell>
          <cell r="AI454" t="str">
            <v>O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0.42199999999999999</v>
          </cell>
          <cell r="AP454">
            <v>2</v>
          </cell>
          <cell r="AQ454" t="str">
            <v>O</v>
          </cell>
          <cell r="AR454">
            <v>0.41399999999999998</v>
          </cell>
          <cell r="AS454">
            <v>0.47599999999999998</v>
          </cell>
          <cell r="AT454">
            <v>0</v>
          </cell>
          <cell r="AU454">
            <v>2</v>
          </cell>
          <cell r="AV454" t="str">
            <v>O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0.41399999999999998</v>
          </cell>
          <cell r="BC454">
            <v>2</v>
          </cell>
          <cell r="BD454" t="str">
            <v>O</v>
          </cell>
        </row>
        <row r="455">
          <cell r="B455">
            <v>109119</v>
          </cell>
          <cell r="C455" t="str">
            <v xml:space="preserve">Fokkema Albert A. </v>
          </cell>
          <cell r="D455" t="str">
            <v>Asser Biljart Club '08</v>
          </cell>
          <cell r="E455">
            <v>0</v>
          </cell>
          <cell r="F455"/>
          <cell r="G455">
            <v>0</v>
          </cell>
          <cell r="H455">
            <v>0.61699999999999999</v>
          </cell>
          <cell r="I455">
            <v>1</v>
          </cell>
          <cell r="J455" t="str">
            <v>O</v>
          </cell>
          <cell r="K455">
            <v>0</v>
          </cell>
          <cell r="L455"/>
          <cell r="M455"/>
          <cell r="N455">
            <v>0.443</v>
          </cell>
          <cell r="O455">
            <v>1</v>
          </cell>
          <cell r="P455" t="str">
            <v>HD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HD</v>
          </cell>
          <cell r="V455">
            <v>0</v>
          </cell>
          <cell r="W455">
            <v>0.443</v>
          </cell>
          <cell r="X455">
            <v>1</v>
          </cell>
          <cell r="Y455"/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/>
          <cell r="AE455">
            <v>0</v>
          </cell>
          <cell r="AF455">
            <v>0.443</v>
          </cell>
          <cell r="AG455">
            <v>0.443</v>
          </cell>
          <cell r="AH455">
            <v>1</v>
          </cell>
          <cell r="AI455"/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0.443</v>
          </cell>
          <cell r="AP455">
            <v>1</v>
          </cell>
          <cell r="AQ455"/>
          <cell r="AR455">
            <v>0</v>
          </cell>
          <cell r="AS455">
            <v>0.443</v>
          </cell>
          <cell r="AT455">
            <v>0</v>
          </cell>
          <cell r="AU455"/>
          <cell r="AV455"/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1</v>
          </cell>
          <cell r="BD455"/>
        </row>
        <row r="456">
          <cell r="B456">
            <v>137949</v>
          </cell>
          <cell r="C456" t="str">
            <v xml:space="preserve">Freije Hendrik H.J. </v>
          </cell>
          <cell r="D456" t="str">
            <v>Zuurdijk E.o. Biljartclub</v>
          </cell>
          <cell r="E456">
            <v>0.39300000000000002</v>
          </cell>
          <cell r="F456">
            <v>3</v>
          </cell>
          <cell r="G456" t="str">
            <v>O</v>
          </cell>
          <cell r="H456">
            <v>0.39300000000000002</v>
          </cell>
          <cell r="I456">
            <v>3</v>
          </cell>
          <cell r="J456" t="str">
            <v>HD</v>
          </cell>
          <cell r="K456">
            <v>0.45600000000000002</v>
          </cell>
          <cell r="L456">
            <v>2</v>
          </cell>
          <cell r="M456" t="str">
            <v>O</v>
          </cell>
          <cell r="N456">
            <v>0.437</v>
          </cell>
          <cell r="O456">
            <v>2</v>
          </cell>
          <cell r="P456" t="str">
            <v>O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O</v>
          </cell>
          <cell r="V456">
            <v>0.41470000000000001</v>
          </cell>
          <cell r="W456">
            <v>0</v>
          </cell>
          <cell r="X456">
            <v>2</v>
          </cell>
          <cell r="Y456" t="str">
            <v>O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 t="str">
            <v>O</v>
          </cell>
          <cell r="AE456">
            <v>0.3</v>
          </cell>
          <cell r="AF456">
            <v>0</v>
          </cell>
          <cell r="AG456">
            <v>0</v>
          </cell>
          <cell r="AH456">
            <v>2</v>
          </cell>
          <cell r="AI456" t="str">
            <v>HD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0.3</v>
          </cell>
          <cell r="AP456">
            <v>2</v>
          </cell>
          <cell r="AQ456" t="str">
            <v>HD</v>
          </cell>
          <cell r="AR456">
            <v>0.39200000000000002</v>
          </cell>
          <cell r="AS456">
            <v>0</v>
          </cell>
          <cell r="AT456">
            <v>0</v>
          </cell>
          <cell r="AU456">
            <v>2</v>
          </cell>
          <cell r="AV456" t="str">
            <v xml:space="preserve">D 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 t="str">
            <v>D-3</v>
          </cell>
          <cell r="BB456">
            <v>0.39200000000000002</v>
          </cell>
          <cell r="BC456">
            <v>3</v>
          </cell>
          <cell r="BD456" t="str">
            <v xml:space="preserve">D </v>
          </cell>
        </row>
        <row r="457">
          <cell r="B457">
            <v>148046</v>
          </cell>
          <cell r="C457" t="str">
            <v xml:space="preserve">Frieling Henk H. </v>
          </cell>
          <cell r="D457" t="str">
            <v>Emmen `65</v>
          </cell>
          <cell r="E457">
            <v>0.31</v>
          </cell>
          <cell r="F457">
            <v>3</v>
          </cell>
          <cell r="G457" t="str">
            <v>O</v>
          </cell>
          <cell r="H457">
            <v>0</v>
          </cell>
          <cell r="I457"/>
          <cell r="J457"/>
          <cell r="K457">
            <v>0</v>
          </cell>
          <cell r="L457"/>
          <cell r="M457"/>
          <cell r="N457">
            <v>0</v>
          </cell>
          <cell r="O457"/>
          <cell r="P457"/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/>
          <cell r="V457">
            <v>0</v>
          </cell>
          <cell r="W457">
            <v>0</v>
          </cell>
          <cell r="X457">
            <v>3</v>
          </cell>
          <cell r="Y457"/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/>
          <cell r="AE457">
            <v>0</v>
          </cell>
          <cell r="AF457">
            <v>0</v>
          </cell>
          <cell r="AG457">
            <v>0</v>
          </cell>
          <cell r="AH457">
            <v>3</v>
          </cell>
          <cell r="AI457"/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3</v>
          </cell>
          <cell r="AQ457"/>
          <cell r="AR457">
            <v>0</v>
          </cell>
          <cell r="AS457">
            <v>0</v>
          </cell>
          <cell r="AT457">
            <v>0</v>
          </cell>
          <cell r="AU457"/>
          <cell r="AV457"/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</v>
          </cell>
          <cell r="BD457"/>
        </row>
        <row r="458">
          <cell r="B458">
            <v>164136</v>
          </cell>
          <cell r="C458" t="str">
            <v xml:space="preserve">Gaasendam Gerry G. </v>
          </cell>
          <cell r="D458" t="str">
            <v>De Zevenwolden</v>
          </cell>
          <cell r="E458">
            <v>0.373</v>
          </cell>
          <cell r="F458">
            <v>3</v>
          </cell>
          <cell r="G458" t="str">
            <v>O</v>
          </cell>
          <cell r="H458">
            <v>0.33300000000000002</v>
          </cell>
          <cell r="I458">
            <v>2</v>
          </cell>
          <cell r="J458" t="str">
            <v>D</v>
          </cell>
          <cell r="K458">
            <v>0.434</v>
          </cell>
          <cell r="L458">
            <v>2</v>
          </cell>
          <cell r="M458" t="str">
            <v>O</v>
          </cell>
          <cell r="N458">
            <v>0.36899999999999999</v>
          </cell>
          <cell r="O458">
            <v>2</v>
          </cell>
          <cell r="P458" t="str">
            <v>HD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HD</v>
          </cell>
          <cell r="V458">
            <v>0</v>
          </cell>
          <cell r="W458">
            <v>0</v>
          </cell>
          <cell r="X458">
            <v>2</v>
          </cell>
          <cell r="Y458"/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/>
          <cell r="AE458">
            <v>0</v>
          </cell>
          <cell r="AF458">
            <v>0</v>
          </cell>
          <cell r="AG458">
            <v>0</v>
          </cell>
          <cell r="AH458">
            <v>2</v>
          </cell>
          <cell r="AI458"/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2</v>
          </cell>
          <cell r="AQ458"/>
          <cell r="AR458">
            <v>0</v>
          </cell>
          <cell r="AS458">
            <v>0</v>
          </cell>
          <cell r="AT458">
            <v>0</v>
          </cell>
          <cell r="AU458"/>
          <cell r="AV458"/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2</v>
          </cell>
          <cell r="BD458"/>
        </row>
        <row r="459">
          <cell r="B459">
            <v>154497</v>
          </cell>
          <cell r="C459" t="str">
            <v xml:space="preserve">Geers Frans F.H. </v>
          </cell>
          <cell r="D459" t="str">
            <v>Asser Biljart Club '08</v>
          </cell>
          <cell r="E459">
            <v>0.23499999999999999</v>
          </cell>
          <cell r="F459">
            <v>3</v>
          </cell>
          <cell r="G459" t="str">
            <v>O</v>
          </cell>
          <cell r="H459">
            <v>0</v>
          </cell>
          <cell r="I459"/>
          <cell r="J459"/>
          <cell r="K459">
            <v>0</v>
          </cell>
          <cell r="L459"/>
          <cell r="M459"/>
          <cell r="N459">
            <v>0</v>
          </cell>
          <cell r="O459"/>
          <cell r="P459"/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/>
          <cell r="V459">
            <v>0</v>
          </cell>
          <cell r="W459">
            <v>0</v>
          </cell>
          <cell r="X459">
            <v>3</v>
          </cell>
          <cell r="Y459"/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/>
          <cell r="AE459">
            <v>0</v>
          </cell>
          <cell r="AF459">
            <v>0</v>
          </cell>
          <cell r="AG459">
            <v>0</v>
          </cell>
          <cell r="AH459">
            <v>3</v>
          </cell>
          <cell r="AI459"/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3</v>
          </cell>
          <cell r="AQ459"/>
          <cell r="AR459">
            <v>0</v>
          </cell>
          <cell r="AS459">
            <v>0</v>
          </cell>
          <cell r="AT459">
            <v>0</v>
          </cell>
          <cell r="AU459"/>
          <cell r="AV459"/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</v>
          </cell>
          <cell r="BD459"/>
        </row>
        <row r="460">
          <cell r="B460">
            <v>140333</v>
          </cell>
          <cell r="C460" t="str">
            <v xml:space="preserve">Geertsma Johnny J. </v>
          </cell>
          <cell r="D460" t="str">
            <v>De Poedel</v>
          </cell>
          <cell r="E460">
            <v>0</v>
          </cell>
          <cell r="F460"/>
          <cell r="G460">
            <v>0</v>
          </cell>
          <cell r="H460">
            <v>0</v>
          </cell>
          <cell r="I460"/>
          <cell r="J460"/>
          <cell r="K460">
            <v>0</v>
          </cell>
          <cell r="L460"/>
          <cell r="M460"/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0.55000000000000004</v>
          </cell>
          <cell r="W460">
            <v>0.59799999999999998</v>
          </cell>
          <cell r="X460">
            <v>1</v>
          </cell>
          <cell r="Y460" t="str">
            <v>N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 t="str">
            <v>N</v>
          </cell>
          <cell r="AE460">
            <v>0.65600000000000003</v>
          </cell>
          <cell r="AF460">
            <v>0.59799999999999998</v>
          </cell>
          <cell r="AG460">
            <v>0.59799999999999998</v>
          </cell>
          <cell r="AH460">
            <v>1</v>
          </cell>
          <cell r="AI460" t="str">
            <v>O</v>
          </cell>
          <cell r="AJ460">
            <v>0</v>
          </cell>
          <cell r="AK460">
            <v>0.71199999999999997</v>
          </cell>
          <cell r="AL460">
            <v>0</v>
          </cell>
          <cell r="AM460">
            <v>0</v>
          </cell>
          <cell r="AN460">
            <v>0</v>
          </cell>
          <cell r="AO460">
            <v>0.65600000000000003</v>
          </cell>
          <cell r="AP460">
            <v>1</v>
          </cell>
          <cell r="AQ460" t="str">
            <v>O</v>
          </cell>
          <cell r="AR460">
            <v>0.58599999999999997</v>
          </cell>
          <cell r="AS460">
            <v>0.59799999999999998</v>
          </cell>
          <cell r="AT460">
            <v>0</v>
          </cell>
          <cell r="AU460">
            <v>1</v>
          </cell>
          <cell r="AV460" t="str">
            <v>O</v>
          </cell>
          <cell r="AW460">
            <v>0</v>
          </cell>
          <cell r="AX460">
            <v>0.78700000000000003</v>
          </cell>
          <cell r="AY460">
            <v>0.66700000000000004</v>
          </cell>
          <cell r="AZ460">
            <v>0</v>
          </cell>
          <cell r="BA460" t="str">
            <v>P-HFD</v>
          </cell>
          <cell r="BB460">
            <v>0.78700000000000003</v>
          </cell>
          <cell r="BC460" t="str">
            <v>HFD</v>
          </cell>
          <cell r="BD460" t="str">
            <v>O</v>
          </cell>
        </row>
        <row r="461">
          <cell r="B461">
            <v>218025</v>
          </cell>
          <cell r="C461" t="str">
            <v xml:space="preserve">Gooskens Vincent V.H.F. </v>
          </cell>
          <cell r="D461" t="str">
            <v>Groninger Biljart Club</v>
          </cell>
          <cell r="E461">
            <v>0.254</v>
          </cell>
          <cell r="F461">
            <v>3</v>
          </cell>
          <cell r="G461" t="str">
            <v>O</v>
          </cell>
          <cell r="H461">
            <v>0.23899999999999999</v>
          </cell>
          <cell r="I461">
            <v>3</v>
          </cell>
          <cell r="J461" t="str">
            <v>O</v>
          </cell>
          <cell r="K461">
            <v>0</v>
          </cell>
          <cell r="L461"/>
          <cell r="M461"/>
          <cell r="N461">
            <v>0.3</v>
          </cell>
          <cell r="O461">
            <v>3</v>
          </cell>
          <cell r="P461" t="str">
            <v>O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O</v>
          </cell>
          <cell r="V461">
            <v>0.31</v>
          </cell>
          <cell r="W461">
            <v>0.313</v>
          </cell>
          <cell r="X461">
            <v>3</v>
          </cell>
          <cell r="Y461" t="str">
            <v>O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 t="str">
            <v>O</v>
          </cell>
          <cell r="AE461">
            <v>0.31</v>
          </cell>
          <cell r="AF461">
            <v>0.313</v>
          </cell>
          <cell r="AG461">
            <v>0.313</v>
          </cell>
          <cell r="AH461">
            <v>3</v>
          </cell>
          <cell r="AI461" t="str">
            <v>O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0.31</v>
          </cell>
          <cell r="AP461">
            <v>3</v>
          </cell>
          <cell r="AQ461" t="str">
            <v>O</v>
          </cell>
          <cell r="AR461">
            <v>0.43</v>
          </cell>
          <cell r="AS461">
            <v>0.313</v>
          </cell>
          <cell r="AT461">
            <v>0</v>
          </cell>
          <cell r="AU461">
            <v>3</v>
          </cell>
          <cell r="AV461" t="str">
            <v>DP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 t="str">
            <v>P-2</v>
          </cell>
          <cell r="BB461">
            <v>0.43</v>
          </cell>
          <cell r="BC461">
            <v>2</v>
          </cell>
          <cell r="BD461" t="str">
            <v>O</v>
          </cell>
        </row>
        <row r="462">
          <cell r="B462">
            <v>130980</v>
          </cell>
          <cell r="C462" t="str">
            <v xml:space="preserve">Gorter Klaas K.E. </v>
          </cell>
          <cell r="D462" t="str">
            <v>De Vlijtige Krijters</v>
          </cell>
          <cell r="E462">
            <v>0.26800000000000002</v>
          </cell>
          <cell r="F462">
            <v>3</v>
          </cell>
          <cell r="G462" t="str">
            <v>O</v>
          </cell>
          <cell r="H462">
            <v>0.27600000000000002</v>
          </cell>
          <cell r="I462">
            <v>3</v>
          </cell>
          <cell r="J462" t="str">
            <v>O</v>
          </cell>
          <cell r="K462">
            <v>0.222</v>
          </cell>
          <cell r="L462">
            <v>3</v>
          </cell>
          <cell r="M462" t="str">
            <v>O</v>
          </cell>
          <cell r="N462">
            <v>0.222</v>
          </cell>
          <cell r="O462">
            <v>3</v>
          </cell>
          <cell r="P462" t="str">
            <v>O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O</v>
          </cell>
          <cell r="V462">
            <v>0</v>
          </cell>
          <cell r="W462">
            <v>0.27600000000000002</v>
          </cell>
          <cell r="X462">
            <v>3</v>
          </cell>
          <cell r="Y462"/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/>
          <cell r="AE462">
            <v>0.19500000000000001</v>
          </cell>
          <cell r="AF462">
            <v>0.29499999999999998</v>
          </cell>
          <cell r="AG462">
            <v>0.29499999999999998</v>
          </cell>
          <cell r="AH462">
            <v>3</v>
          </cell>
          <cell r="AI462" t="str">
            <v>O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0.29499999999999998</v>
          </cell>
          <cell r="AP462">
            <v>3</v>
          </cell>
          <cell r="AQ462" t="str">
            <v>O</v>
          </cell>
          <cell r="AR462">
            <v>0.28100000000000003</v>
          </cell>
          <cell r="AS462">
            <v>0.25700000000000001</v>
          </cell>
          <cell r="AT462">
            <v>0</v>
          </cell>
          <cell r="AU462">
            <v>3</v>
          </cell>
          <cell r="AV462" t="str">
            <v>O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0.28100000000000003</v>
          </cell>
          <cell r="BC462">
            <v>3</v>
          </cell>
          <cell r="BD462" t="str">
            <v>O</v>
          </cell>
        </row>
        <row r="463">
          <cell r="B463">
            <v>114241</v>
          </cell>
          <cell r="C463" t="str">
            <v xml:space="preserve">Grevink Geert G. </v>
          </cell>
          <cell r="D463" t="str">
            <v>Emmen `65</v>
          </cell>
          <cell r="E463">
            <v>0.88100000000000001</v>
          </cell>
          <cell r="F463" t="str">
            <v>HFD</v>
          </cell>
          <cell r="G463" t="str">
            <v>P</v>
          </cell>
          <cell r="H463">
            <v>0.88500000000000001</v>
          </cell>
          <cell r="I463" t="str">
            <v>HFD</v>
          </cell>
          <cell r="J463" t="str">
            <v>O</v>
          </cell>
          <cell r="K463">
            <v>0.63400000000000001</v>
          </cell>
          <cell r="L463" t="str">
            <v>HFD</v>
          </cell>
          <cell r="M463" t="str">
            <v>HD</v>
          </cell>
          <cell r="N463">
            <v>0.73799999999999999</v>
          </cell>
          <cell r="O463" t="str">
            <v>HFD</v>
          </cell>
          <cell r="P463" t="str">
            <v>D</v>
          </cell>
          <cell r="Q463">
            <v>0</v>
          </cell>
          <cell r="R463">
            <v>0</v>
          </cell>
          <cell r="S463">
            <v>0</v>
          </cell>
          <cell r="T463" t="str">
            <v>D-1</v>
          </cell>
          <cell r="U463" t="str">
            <v>D</v>
          </cell>
          <cell r="V463">
            <v>0.58230000000000004</v>
          </cell>
          <cell r="W463">
            <v>0.59599999999999997</v>
          </cell>
          <cell r="X463">
            <v>1</v>
          </cell>
          <cell r="Y463" t="str">
            <v>O</v>
          </cell>
          <cell r="Z463">
            <v>0.57799999999999996</v>
          </cell>
          <cell r="AA463">
            <v>0</v>
          </cell>
          <cell r="AB463">
            <v>0</v>
          </cell>
          <cell r="AC463">
            <v>0</v>
          </cell>
          <cell r="AD463" t="str">
            <v>O</v>
          </cell>
          <cell r="AE463">
            <v>0.58099999999999996</v>
          </cell>
          <cell r="AF463">
            <v>0.60199999999999998</v>
          </cell>
          <cell r="AG463">
            <v>0.60199999999999998</v>
          </cell>
          <cell r="AH463">
            <v>1</v>
          </cell>
          <cell r="AI463" t="str">
            <v>O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0.58099999999999996</v>
          </cell>
          <cell r="AP463">
            <v>1</v>
          </cell>
          <cell r="AQ463" t="str">
            <v>O</v>
          </cell>
          <cell r="AR463">
            <v>0.55900000000000005</v>
          </cell>
          <cell r="AS463">
            <v>0.64200000000000002</v>
          </cell>
          <cell r="AT463">
            <v>0</v>
          </cell>
          <cell r="AU463">
            <v>1</v>
          </cell>
          <cell r="AV463" t="str">
            <v>O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0.55900000000000005</v>
          </cell>
          <cell r="BC463">
            <v>1</v>
          </cell>
          <cell r="BD463" t="str">
            <v>O</v>
          </cell>
        </row>
        <row r="464">
          <cell r="B464">
            <v>211486</v>
          </cell>
          <cell r="C464" t="str">
            <v xml:space="preserve">Groenenstein Fred G.F. </v>
          </cell>
          <cell r="D464" t="str">
            <v>Biljartclub Ca-re</v>
          </cell>
          <cell r="E464">
            <v>0.19700000000000001</v>
          </cell>
          <cell r="F464">
            <v>3</v>
          </cell>
          <cell r="G464" t="str">
            <v>O</v>
          </cell>
          <cell r="H464">
            <v>0.216</v>
          </cell>
          <cell r="I464">
            <v>3</v>
          </cell>
          <cell r="J464" t="str">
            <v>O</v>
          </cell>
          <cell r="K464">
            <v>0</v>
          </cell>
          <cell r="L464"/>
          <cell r="M464"/>
          <cell r="N464">
            <v>0</v>
          </cell>
          <cell r="O464"/>
          <cell r="P464"/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/>
          <cell r="V464">
            <v>0</v>
          </cell>
          <cell r="W464">
            <v>0.218</v>
          </cell>
          <cell r="X464">
            <v>3</v>
          </cell>
          <cell r="Y464"/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/>
          <cell r="AE464">
            <v>0</v>
          </cell>
          <cell r="AF464">
            <v>0.218</v>
          </cell>
          <cell r="AG464">
            <v>0.218</v>
          </cell>
          <cell r="AH464">
            <v>3</v>
          </cell>
          <cell r="AI464"/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0.218</v>
          </cell>
          <cell r="AP464">
            <v>3</v>
          </cell>
          <cell r="AQ464"/>
          <cell r="AR464">
            <v>0</v>
          </cell>
          <cell r="AS464">
            <v>0.218</v>
          </cell>
          <cell r="AT464">
            <v>0</v>
          </cell>
          <cell r="AU464"/>
          <cell r="AV464"/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</v>
          </cell>
          <cell r="BD464"/>
        </row>
        <row r="465">
          <cell r="B465">
            <v>184122</v>
          </cell>
          <cell r="C465" t="str">
            <v xml:space="preserve">Haaijer Wubbo W. </v>
          </cell>
          <cell r="D465" t="str">
            <v>Asser Biljart Club '08</v>
          </cell>
          <cell r="E465">
            <v>0</v>
          </cell>
          <cell r="F465"/>
          <cell r="G465">
            <v>0</v>
          </cell>
          <cell r="H465">
            <v>0.46</v>
          </cell>
          <cell r="I465">
            <v>1</v>
          </cell>
          <cell r="J465" t="str">
            <v>P</v>
          </cell>
          <cell r="K465">
            <v>0.58699999999999997</v>
          </cell>
          <cell r="L465">
            <v>1</v>
          </cell>
          <cell r="M465" t="str">
            <v>O</v>
          </cell>
          <cell r="N465">
            <v>0.58699999999999997</v>
          </cell>
          <cell r="O465">
            <v>1</v>
          </cell>
          <cell r="P465" t="str">
            <v>O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O</v>
          </cell>
          <cell r="V465">
            <v>0.57499999999999996</v>
          </cell>
          <cell r="W465">
            <v>0.48</v>
          </cell>
          <cell r="X465">
            <v>1</v>
          </cell>
          <cell r="Y465" t="str">
            <v>O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 t="str">
            <v>O</v>
          </cell>
          <cell r="AE465">
            <v>0.59099999999999997</v>
          </cell>
          <cell r="AF465">
            <v>0.48</v>
          </cell>
          <cell r="AG465">
            <v>0.48</v>
          </cell>
          <cell r="AH465">
            <v>1</v>
          </cell>
          <cell r="AI465" t="str">
            <v>O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0.59099999999999997</v>
          </cell>
          <cell r="AP465">
            <v>1</v>
          </cell>
          <cell r="AQ465" t="str">
            <v>O</v>
          </cell>
          <cell r="AR465">
            <v>0.59099999999999997</v>
          </cell>
          <cell r="AS465">
            <v>0.48</v>
          </cell>
          <cell r="AT465">
            <v>0</v>
          </cell>
          <cell r="AU465">
            <v>1</v>
          </cell>
          <cell r="AV465" t="str">
            <v>O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0.59099999999999997</v>
          </cell>
          <cell r="BC465">
            <v>1</v>
          </cell>
          <cell r="BD465" t="str">
            <v>O</v>
          </cell>
        </row>
        <row r="466">
          <cell r="B466">
            <v>134412</v>
          </cell>
          <cell r="C466" t="str">
            <v xml:space="preserve">Hadderingh Jan J. </v>
          </cell>
          <cell r="D466" t="str">
            <v>Central</v>
          </cell>
          <cell r="E466">
            <v>0.45800000000000002</v>
          </cell>
          <cell r="F466">
            <v>2</v>
          </cell>
          <cell r="G466" t="str">
            <v>O</v>
          </cell>
          <cell r="H466">
            <v>0.47199999999999998</v>
          </cell>
          <cell r="I466">
            <v>2</v>
          </cell>
          <cell r="J466" t="str">
            <v>O</v>
          </cell>
          <cell r="K466">
            <v>0.32100000000000001</v>
          </cell>
          <cell r="L466">
            <v>2</v>
          </cell>
          <cell r="M466" t="str">
            <v>HD</v>
          </cell>
          <cell r="N466">
            <v>0.45400000000000001</v>
          </cell>
          <cell r="O466">
            <v>2</v>
          </cell>
          <cell r="P466" t="str">
            <v>O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O</v>
          </cell>
          <cell r="V466">
            <v>0.39910000000000001</v>
          </cell>
          <cell r="W466">
            <v>0</v>
          </cell>
          <cell r="X466">
            <v>2</v>
          </cell>
          <cell r="Y466" t="str">
            <v>HD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 t="str">
            <v>HD</v>
          </cell>
          <cell r="AE466">
            <v>0.48299999999999998</v>
          </cell>
          <cell r="AF466">
            <v>0.44</v>
          </cell>
          <cell r="AG466">
            <v>0.442</v>
          </cell>
          <cell r="AH466">
            <v>2</v>
          </cell>
          <cell r="AI466" t="str">
            <v>O</v>
          </cell>
          <cell r="AJ466">
            <v>0</v>
          </cell>
          <cell r="AK466">
            <v>0.39300000000000002</v>
          </cell>
          <cell r="AL466">
            <v>0</v>
          </cell>
          <cell r="AM466">
            <v>0</v>
          </cell>
          <cell r="AN466">
            <v>0</v>
          </cell>
          <cell r="AO466">
            <v>0.48299999999999998</v>
          </cell>
          <cell r="AP466">
            <v>2</v>
          </cell>
          <cell r="AQ466" t="str">
            <v>O</v>
          </cell>
          <cell r="AR466">
            <v>0.40400000000000003</v>
          </cell>
          <cell r="AS466">
            <v>0.442</v>
          </cell>
          <cell r="AT466">
            <v>0</v>
          </cell>
          <cell r="AU466">
            <v>2</v>
          </cell>
          <cell r="AV466" t="str">
            <v>O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0.40400000000000003</v>
          </cell>
          <cell r="BC466">
            <v>2</v>
          </cell>
          <cell r="BD466" t="str">
            <v>O</v>
          </cell>
        </row>
        <row r="467">
          <cell r="B467">
            <v>223964</v>
          </cell>
          <cell r="C467" t="str">
            <v xml:space="preserve">Hamersma Machiel M. </v>
          </cell>
          <cell r="D467" t="str">
            <v>De Vlijtige Krijters</v>
          </cell>
          <cell r="E467">
            <v>0</v>
          </cell>
          <cell r="F467"/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0.36699999999999999</v>
          </cell>
          <cell r="L467">
            <v>3</v>
          </cell>
          <cell r="M467" t="str">
            <v>O</v>
          </cell>
          <cell r="N467">
            <v>0.53200000000000003</v>
          </cell>
          <cell r="O467">
            <v>3</v>
          </cell>
          <cell r="P467" t="str">
            <v>DP</v>
          </cell>
          <cell r="Q467">
            <v>0</v>
          </cell>
          <cell r="R467">
            <v>0</v>
          </cell>
          <cell r="S467">
            <v>0</v>
          </cell>
          <cell r="T467" t="str">
            <v>P-2</v>
          </cell>
          <cell r="U467" t="str">
            <v>O</v>
          </cell>
          <cell r="V467">
            <v>0.59199999999999997</v>
          </cell>
          <cell r="W467">
            <v>0.60099999999999998</v>
          </cell>
          <cell r="X467">
            <v>2</v>
          </cell>
          <cell r="Y467" t="str">
            <v>DP</v>
          </cell>
          <cell r="Z467">
            <v>0</v>
          </cell>
          <cell r="AA467">
            <v>0</v>
          </cell>
          <cell r="AB467">
            <v>0</v>
          </cell>
          <cell r="AC467" t="str">
            <v>P-1</v>
          </cell>
          <cell r="AD467" t="str">
            <v>O</v>
          </cell>
          <cell r="AE467">
            <v>0.46600000000000003</v>
          </cell>
          <cell r="AF467">
            <v>0.53100000000000003</v>
          </cell>
          <cell r="AG467">
            <v>0.53400000000000003</v>
          </cell>
          <cell r="AH467">
            <v>1</v>
          </cell>
          <cell r="AI467" t="str">
            <v>HD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0.46600000000000003</v>
          </cell>
          <cell r="AP467">
            <v>1</v>
          </cell>
          <cell r="AQ467" t="str">
            <v>HD</v>
          </cell>
          <cell r="AR467">
            <v>0.53400000000000003</v>
          </cell>
          <cell r="AS467">
            <v>0.58699999999999997</v>
          </cell>
          <cell r="AT467">
            <v>0</v>
          </cell>
          <cell r="AU467">
            <v>1</v>
          </cell>
          <cell r="AV467" t="str">
            <v>HD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0.53400000000000003</v>
          </cell>
          <cell r="BC467">
            <v>1</v>
          </cell>
          <cell r="BD467" t="str">
            <v>HD</v>
          </cell>
        </row>
        <row r="468">
          <cell r="B468">
            <v>219569</v>
          </cell>
          <cell r="C468" t="str">
            <v xml:space="preserve">Hamersma Sietse S </v>
          </cell>
          <cell r="D468" t="str">
            <v>De Vlijtige Krijters</v>
          </cell>
          <cell r="E468">
            <v>0.38</v>
          </cell>
          <cell r="F468">
            <v>3</v>
          </cell>
          <cell r="G468" t="str">
            <v>N</v>
          </cell>
          <cell r="H468">
            <v>0.38</v>
          </cell>
          <cell r="I468">
            <v>3</v>
          </cell>
          <cell r="J468" t="str">
            <v>O</v>
          </cell>
          <cell r="K468">
            <v>0.29299999999999998</v>
          </cell>
          <cell r="L468">
            <v>3</v>
          </cell>
          <cell r="M468" t="str">
            <v>O</v>
          </cell>
          <cell r="N468">
            <v>0.317</v>
          </cell>
          <cell r="O468">
            <v>3</v>
          </cell>
          <cell r="P468" t="str">
            <v>O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O</v>
          </cell>
          <cell r="V468">
            <v>0.3624</v>
          </cell>
          <cell r="W468">
            <v>0.37</v>
          </cell>
          <cell r="X468">
            <v>3</v>
          </cell>
          <cell r="Y468" t="str">
            <v>O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 t="str">
            <v>O</v>
          </cell>
          <cell r="AE468">
            <v>0.34699999999999998</v>
          </cell>
          <cell r="AF468">
            <v>0.434</v>
          </cell>
          <cell r="AG468">
            <v>0.434</v>
          </cell>
          <cell r="AH468">
            <v>3</v>
          </cell>
          <cell r="AI468" t="str">
            <v>O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 t="str">
            <v>P-2</v>
          </cell>
          <cell r="AO468">
            <v>0.434</v>
          </cell>
          <cell r="AP468">
            <v>2</v>
          </cell>
          <cell r="AQ468" t="str">
            <v>O</v>
          </cell>
          <cell r="AR468">
            <v>0.41399999999999998</v>
          </cell>
          <cell r="AS468">
            <v>0.40799999999999997</v>
          </cell>
          <cell r="AT468">
            <v>0</v>
          </cell>
          <cell r="AU468">
            <v>2</v>
          </cell>
          <cell r="AV468" t="str">
            <v>O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0.41399999999999998</v>
          </cell>
          <cell r="BC468">
            <v>2</v>
          </cell>
          <cell r="BD468" t="str">
            <v>O</v>
          </cell>
        </row>
        <row r="469">
          <cell r="B469">
            <v>237270</v>
          </cell>
          <cell r="C469" t="str">
            <v xml:space="preserve">Hamming Jack J. </v>
          </cell>
          <cell r="D469" t="str">
            <v>Centrum</v>
          </cell>
          <cell r="E469">
            <v>0</v>
          </cell>
          <cell r="F469"/>
          <cell r="G469">
            <v>0</v>
          </cell>
          <cell r="H469">
            <v>0</v>
          </cell>
          <cell r="I469"/>
          <cell r="J469"/>
          <cell r="K469">
            <v>0</v>
          </cell>
          <cell r="L469"/>
          <cell r="M469"/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/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0.25</v>
          </cell>
          <cell r="AF469">
            <v>0</v>
          </cell>
          <cell r="AG469">
            <v>0</v>
          </cell>
          <cell r="AH469">
            <v>3</v>
          </cell>
          <cell r="AI469" t="str">
            <v>N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0.25</v>
          </cell>
          <cell r="AP469">
            <v>3</v>
          </cell>
          <cell r="AQ469" t="str">
            <v>N</v>
          </cell>
          <cell r="AR469">
            <v>0.33700000000000002</v>
          </cell>
          <cell r="AS469">
            <v>0</v>
          </cell>
          <cell r="AT469">
            <v>0</v>
          </cell>
          <cell r="AU469">
            <v>3</v>
          </cell>
          <cell r="AV469" t="str">
            <v>O</v>
          </cell>
          <cell r="AW469">
            <v>0</v>
          </cell>
          <cell r="AX469">
            <v>0.26900000000000002</v>
          </cell>
          <cell r="AY469">
            <v>0</v>
          </cell>
          <cell r="AZ469">
            <v>0</v>
          </cell>
          <cell r="BA469">
            <v>0</v>
          </cell>
          <cell r="BB469">
            <v>0.33700000000000002</v>
          </cell>
          <cell r="BC469">
            <v>3</v>
          </cell>
          <cell r="BD469" t="str">
            <v>O</v>
          </cell>
        </row>
        <row r="470">
          <cell r="B470">
            <v>223783</v>
          </cell>
          <cell r="C470" t="str">
            <v xml:space="preserve">Harms Tinus T. </v>
          </cell>
          <cell r="D470" t="str">
            <v>Biljartvereniging de Snikke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0.25</v>
          </cell>
          <cell r="AF470">
            <v>0</v>
          </cell>
          <cell r="AG470">
            <v>0</v>
          </cell>
          <cell r="AH470">
            <v>3</v>
          </cell>
          <cell r="AI470" t="str">
            <v>N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0.25</v>
          </cell>
          <cell r="AP470">
            <v>3</v>
          </cell>
          <cell r="AQ470" t="str">
            <v>N</v>
          </cell>
          <cell r="AR470">
            <v>0.35199999999999998</v>
          </cell>
          <cell r="AS470">
            <v>0</v>
          </cell>
          <cell r="AT470">
            <v>0</v>
          </cell>
          <cell r="AU470">
            <v>3</v>
          </cell>
          <cell r="AV470" t="str">
            <v>O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0.35199999999999998</v>
          </cell>
          <cell r="BC470">
            <v>3</v>
          </cell>
          <cell r="BD470" t="str">
            <v>O</v>
          </cell>
        </row>
        <row r="471">
          <cell r="B471">
            <v>214871</v>
          </cell>
          <cell r="C471" t="str">
            <v xml:space="preserve">Hidding Jan J.C.E. </v>
          </cell>
          <cell r="D471" t="str">
            <v>Emmen `65</v>
          </cell>
          <cell r="E471">
            <v>0</v>
          </cell>
          <cell r="F471"/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0.3</v>
          </cell>
          <cell r="O471">
            <v>3</v>
          </cell>
          <cell r="P471" t="str">
            <v>O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O</v>
          </cell>
          <cell r="V471">
            <v>0.41010000000000002</v>
          </cell>
          <cell r="W471">
            <v>0.40100000000000002</v>
          </cell>
          <cell r="X471">
            <v>3</v>
          </cell>
          <cell r="Y471" t="str">
            <v>UP</v>
          </cell>
          <cell r="Z471">
            <v>0.45300000000000001</v>
          </cell>
          <cell r="AA471">
            <v>0</v>
          </cell>
          <cell r="AB471">
            <v>0</v>
          </cell>
          <cell r="AC471" t="str">
            <v>P-2</v>
          </cell>
          <cell r="AD471" t="str">
            <v>O</v>
          </cell>
          <cell r="AE471">
            <v>0.36</v>
          </cell>
          <cell r="AF471">
            <v>0.36</v>
          </cell>
          <cell r="AG471">
            <v>0.36</v>
          </cell>
          <cell r="AH471">
            <v>2</v>
          </cell>
          <cell r="AI471" t="str">
            <v>HD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0.36</v>
          </cell>
          <cell r="AP471">
            <v>2</v>
          </cell>
          <cell r="AQ471" t="str">
            <v>HD</v>
          </cell>
          <cell r="AR471">
            <v>0.43</v>
          </cell>
          <cell r="AS471">
            <v>0.438</v>
          </cell>
          <cell r="AT471">
            <v>0</v>
          </cell>
          <cell r="AU471">
            <v>2</v>
          </cell>
          <cell r="AV471" t="str">
            <v>O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0.43</v>
          </cell>
          <cell r="BC471">
            <v>2</v>
          </cell>
          <cell r="BD471" t="str">
            <v>O</v>
          </cell>
        </row>
        <row r="472">
          <cell r="B472">
            <v>236321</v>
          </cell>
          <cell r="C472" t="str">
            <v xml:space="preserve">Hidskes Johan J. </v>
          </cell>
          <cell r="D472" t="str">
            <v>De Harmonie GR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0.25</v>
          </cell>
          <cell r="AF472">
            <v>0</v>
          </cell>
          <cell r="AG472">
            <v>0.22800000000000001</v>
          </cell>
          <cell r="AH472">
            <v>3</v>
          </cell>
          <cell r="AI472" t="str">
            <v>N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0.25</v>
          </cell>
          <cell r="AP472">
            <v>3</v>
          </cell>
          <cell r="AQ472" t="str">
            <v>N</v>
          </cell>
          <cell r="AR472">
            <v>0.27</v>
          </cell>
          <cell r="AS472">
            <v>0.22800000000000001</v>
          </cell>
          <cell r="AT472">
            <v>0</v>
          </cell>
          <cell r="AU472">
            <v>3</v>
          </cell>
          <cell r="AV472" t="str">
            <v>O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0.27</v>
          </cell>
          <cell r="BC472">
            <v>3</v>
          </cell>
          <cell r="BD472" t="str">
            <v>O</v>
          </cell>
        </row>
        <row r="473">
          <cell r="B473">
            <v>110180</v>
          </cell>
          <cell r="C473" t="str">
            <v xml:space="preserve">Hoek Henk H.H. </v>
          </cell>
          <cell r="D473" t="str">
            <v>Spoorzicht</v>
          </cell>
          <cell r="E473">
            <v>0.51100000000000001</v>
          </cell>
          <cell r="F473">
            <v>2</v>
          </cell>
          <cell r="G473" t="str">
            <v>O</v>
          </cell>
          <cell r="H473">
            <v>0.56599999999999995</v>
          </cell>
          <cell r="I473">
            <v>1</v>
          </cell>
          <cell r="J473" t="str">
            <v>O</v>
          </cell>
          <cell r="K473">
            <v>0.54300000000000004</v>
          </cell>
          <cell r="L473">
            <v>1</v>
          </cell>
          <cell r="M473" t="str">
            <v>HD</v>
          </cell>
          <cell r="N473">
            <v>0.54300000000000004</v>
          </cell>
          <cell r="O473">
            <v>1</v>
          </cell>
          <cell r="P473" t="str">
            <v>HD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HD</v>
          </cell>
          <cell r="V473">
            <v>0.54300000000000004</v>
          </cell>
          <cell r="W473">
            <v>0.52800000000000002</v>
          </cell>
          <cell r="X473">
            <v>1</v>
          </cell>
          <cell r="Y473" t="str">
            <v>HD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 t="str">
            <v>HD</v>
          </cell>
          <cell r="AE473">
            <v>0.48</v>
          </cell>
          <cell r="AF473">
            <v>0.52800000000000002</v>
          </cell>
          <cell r="AG473">
            <v>0.52800000000000002</v>
          </cell>
          <cell r="AH473">
            <v>1</v>
          </cell>
          <cell r="AI473" t="str">
            <v>D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 t="str">
            <v>D-2</v>
          </cell>
          <cell r="AO473">
            <v>0.48</v>
          </cell>
          <cell r="AP473">
            <v>2</v>
          </cell>
          <cell r="AQ473" t="str">
            <v>D</v>
          </cell>
          <cell r="AR473">
            <v>0</v>
          </cell>
          <cell r="AS473">
            <v>0.52800000000000002</v>
          </cell>
          <cell r="AT473">
            <v>0</v>
          </cell>
          <cell r="AU473"/>
          <cell r="AV473"/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2</v>
          </cell>
          <cell r="BD473"/>
        </row>
        <row r="474">
          <cell r="B474">
            <v>181564</v>
          </cell>
          <cell r="C474" t="str">
            <v xml:space="preserve">Hof Henny H. </v>
          </cell>
          <cell r="D474" t="str">
            <v>Valthermond</v>
          </cell>
          <cell r="E474">
            <v>0.69099999999999995</v>
          </cell>
          <cell r="F474">
            <v>1</v>
          </cell>
          <cell r="G474" t="str">
            <v>O</v>
          </cell>
          <cell r="H474">
            <v>0.57899999999999996</v>
          </cell>
          <cell r="I474">
            <v>1</v>
          </cell>
          <cell r="J474" t="str">
            <v>O</v>
          </cell>
          <cell r="K474">
            <v>0</v>
          </cell>
          <cell r="L474"/>
          <cell r="M474"/>
          <cell r="N474">
            <v>0.624</v>
          </cell>
          <cell r="O474">
            <v>1</v>
          </cell>
          <cell r="P474" t="str">
            <v>O</v>
          </cell>
          <cell r="Q474">
            <v>0.56100000000000005</v>
          </cell>
          <cell r="R474">
            <v>0.624</v>
          </cell>
          <cell r="S474">
            <v>0</v>
          </cell>
          <cell r="T474">
            <v>0</v>
          </cell>
          <cell r="U474" t="str">
            <v>O</v>
          </cell>
          <cell r="V474">
            <v>0.62970000000000004</v>
          </cell>
          <cell r="W474">
            <v>0.66600000000000004</v>
          </cell>
          <cell r="X474">
            <v>1</v>
          </cell>
          <cell r="Y474" t="str">
            <v>O</v>
          </cell>
          <cell r="Z474">
            <v>0.61899999999999999</v>
          </cell>
          <cell r="AA474">
            <v>0</v>
          </cell>
          <cell r="AB474">
            <v>0</v>
          </cell>
          <cell r="AC474">
            <v>0</v>
          </cell>
          <cell r="AD474" t="str">
            <v>O</v>
          </cell>
          <cell r="AE474">
            <v>0.59699999999999998</v>
          </cell>
          <cell r="AF474">
            <v>0.61099999999999999</v>
          </cell>
          <cell r="AG474">
            <v>0.61099999999999999</v>
          </cell>
          <cell r="AH474">
            <v>1</v>
          </cell>
          <cell r="AI474" t="str">
            <v>O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0.61099999999999999</v>
          </cell>
          <cell r="AP474">
            <v>1</v>
          </cell>
          <cell r="AQ474" t="str">
            <v>O</v>
          </cell>
          <cell r="AR474">
            <v>0.70899999999999996</v>
          </cell>
          <cell r="AS474">
            <v>0.60899999999999999</v>
          </cell>
          <cell r="AT474">
            <v>0</v>
          </cell>
          <cell r="AU474">
            <v>1</v>
          </cell>
          <cell r="AV474" t="str">
            <v>O</v>
          </cell>
          <cell r="AW474">
            <v>0</v>
          </cell>
          <cell r="AX474">
            <v>0.56200000000000006</v>
          </cell>
          <cell r="AY474">
            <v>0</v>
          </cell>
          <cell r="AZ474">
            <v>0</v>
          </cell>
          <cell r="BA474">
            <v>0</v>
          </cell>
          <cell r="BB474">
            <v>0.70899999999999996</v>
          </cell>
          <cell r="BC474">
            <v>1</v>
          </cell>
          <cell r="BD474" t="str">
            <v>O</v>
          </cell>
        </row>
        <row r="475">
          <cell r="B475">
            <v>100300</v>
          </cell>
          <cell r="C475" t="str">
            <v xml:space="preserve">Hofman Harmannus H. </v>
          </cell>
          <cell r="D475" t="str">
            <v>Central</v>
          </cell>
          <cell r="E475">
            <v>0.48799999999999999</v>
          </cell>
          <cell r="F475">
            <v>2</v>
          </cell>
          <cell r="G475" t="str">
            <v>O</v>
          </cell>
          <cell r="H475">
            <v>0</v>
          </cell>
          <cell r="I475"/>
          <cell r="J475"/>
          <cell r="K475">
            <v>0</v>
          </cell>
          <cell r="L475"/>
          <cell r="M475"/>
          <cell r="N475">
            <v>0</v>
          </cell>
          <cell r="O475"/>
          <cell r="P475"/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/>
          <cell r="V475">
            <v>0</v>
          </cell>
          <cell r="W475">
            <v>0</v>
          </cell>
          <cell r="X475">
            <v>2</v>
          </cell>
          <cell r="Y475"/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/>
          <cell r="AE475">
            <v>0</v>
          </cell>
          <cell r="AF475">
            <v>0</v>
          </cell>
          <cell r="AG475">
            <v>0</v>
          </cell>
          <cell r="AH475">
            <v>2</v>
          </cell>
          <cell r="AI475"/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2</v>
          </cell>
          <cell r="AQ475"/>
          <cell r="AR475">
            <v>0</v>
          </cell>
          <cell r="AS475">
            <v>0</v>
          </cell>
          <cell r="AT475">
            <v>0</v>
          </cell>
          <cell r="AU475"/>
          <cell r="AV475"/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2</v>
          </cell>
          <cell r="BD475"/>
        </row>
        <row r="476">
          <cell r="B476">
            <v>117174</v>
          </cell>
          <cell r="C476" t="str">
            <v xml:space="preserve">Hofsteenge Jacob J. </v>
          </cell>
          <cell r="D476" t="str">
            <v>A En O</v>
          </cell>
          <cell r="E476">
            <v>0.46200000000000002</v>
          </cell>
          <cell r="F476">
            <v>2</v>
          </cell>
          <cell r="G476" t="str">
            <v>O</v>
          </cell>
          <cell r="H476">
            <v>0.48099999999999998</v>
          </cell>
          <cell r="I476">
            <v>1</v>
          </cell>
          <cell r="J476" t="str">
            <v>P</v>
          </cell>
          <cell r="K476">
            <v>0.55800000000000005</v>
          </cell>
          <cell r="L476">
            <v>1</v>
          </cell>
          <cell r="M476" t="str">
            <v>O</v>
          </cell>
          <cell r="N476">
            <v>0.55800000000000005</v>
          </cell>
          <cell r="O476">
            <v>1</v>
          </cell>
          <cell r="P476" t="str">
            <v>O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O</v>
          </cell>
          <cell r="V476">
            <v>0.44009999999999999</v>
          </cell>
          <cell r="W476">
            <v>0</v>
          </cell>
          <cell r="X476">
            <v>1</v>
          </cell>
          <cell r="Y476" t="str">
            <v>HD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 t="str">
            <v>HD</v>
          </cell>
          <cell r="AE476">
            <v>0.47199999999999998</v>
          </cell>
          <cell r="AF476">
            <v>0</v>
          </cell>
          <cell r="AG476">
            <v>0</v>
          </cell>
          <cell r="AH476">
            <v>1</v>
          </cell>
          <cell r="AI476" t="str">
            <v>D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 t="str">
            <v>D-2</v>
          </cell>
          <cell r="AO476">
            <v>0.47199999999999998</v>
          </cell>
          <cell r="AP476">
            <v>2</v>
          </cell>
          <cell r="AQ476" t="str">
            <v>D</v>
          </cell>
          <cell r="AR476">
            <v>0.436</v>
          </cell>
          <cell r="AS476">
            <v>0</v>
          </cell>
          <cell r="AT476">
            <v>0</v>
          </cell>
          <cell r="AU476">
            <v>2</v>
          </cell>
          <cell r="AV476" t="str">
            <v>O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0.436</v>
          </cell>
          <cell r="BC476">
            <v>2</v>
          </cell>
          <cell r="BD476" t="str">
            <v>O</v>
          </cell>
        </row>
        <row r="477">
          <cell r="B477">
            <v>122666</v>
          </cell>
          <cell r="C477" t="str">
            <v xml:space="preserve">Hofstra Jacob J.J. </v>
          </cell>
          <cell r="D477" t="str">
            <v>De Vlijtige Krijters</v>
          </cell>
          <cell r="E477">
            <v>0.36</v>
          </cell>
          <cell r="F477">
            <v>3</v>
          </cell>
          <cell r="G477" t="str">
            <v>O</v>
          </cell>
          <cell r="H477">
            <v>0.32400000000000001</v>
          </cell>
          <cell r="I477">
            <v>3</v>
          </cell>
          <cell r="J477" t="str">
            <v>O</v>
          </cell>
          <cell r="K477">
            <v>0.25600000000000001</v>
          </cell>
          <cell r="L477">
            <v>3</v>
          </cell>
          <cell r="M477" t="str">
            <v>O</v>
          </cell>
          <cell r="N477">
            <v>0.34300000000000003</v>
          </cell>
          <cell r="O477">
            <v>3</v>
          </cell>
          <cell r="P477" t="str">
            <v>O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O</v>
          </cell>
          <cell r="V477">
            <v>0</v>
          </cell>
          <cell r="W477">
            <v>0.33600000000000002</v>
          </cell>
          <cell r="X477">
            <v>3</v>
          </cell>
          <cell r="Y477"/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/>
          <cell r="AE477">
            <v>0.317</v>
          </cell>
          <cell r="AF477">
            <v>0.35</v>
          </cell>
          <cell r="AG477">
            <v>0.35</v>
          </cell>
          <cell r="AH477">
            <v>3</v>
          </cell>
          <cell r="AI477" t="str">
            <v>O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0.35</v>
          </cell>
          <cell r="AP477">
            <v>3</v>
          </cell>
          <cell r="AQ477" t="str">
            <v>O</v>
          </cell>
          <cell r="AR477">
            <v>0.372</v>
          </cell>
          <cell r="AS477">
            <v>0.41199999999999998</v>
          </cell>
          <cell r="AT477" t="str">
            <v>x</v>
          </cell>
          <cell r="AU477">
            <v>3</v>
          </cell>
          <cell r="AV477" t="str">
            <v>O</v>
          </cell>
          <cell r="AW477">
            <v>0</v>
          </cell>
          <cell r="AX477">
            <v>0.35499999999999998</v>
          </cell>
          <cell r="AY477">
            <v>0</v>
          </cell>
          <cell r="AZ477">
            <v>0</v>
          </cell>
          <cell r="BA477" t="str">
            <v>PC-2</v>
          </cell>
          <cell r="BB477">
            <v>0.41199999999999998</v>
          </cell>
          <cell r="BC477">
            <v>2</v>
          </cell>
          <cell r="BD477" t="str">
            <v>O</v>
          </cell>
        </row>
        <row r="478">
          <cell r="B478">
            <v>141879</v>
          </cell>
          <cell r="C478" t="str">
            <v xml:space="preserve">Hogenbirk Henk H. </v>
          </cell>
          <cell r="D478" t="str">
            <v>Midwolda `79</v>
          </cell>
          <cell r="E478">
            <v>0.93700000000000006</v>
          </cell>
          <cell r="F478" t="str">
            <v>HFD</v>
          </cell>
          <cell r="G478" t="str">
            <v>O</v>
          </cell>
          <cell r="H478">
            <v>0.80700000000000005</v>
          </cell>
          <cell r="I478" t="str">
            <v>HFD</v>
          </cell>
          <cell r="J478" t="str">
            <v>O</v>
          </cell>
          <cell r="K478">
            <v>0.86499999999999999</v>
          </cell>
          <cell r="L478" t="str">
            <v>HFD</v>
          </cell>
          <cell r="M478" t="str">
            <v>O</v>
          </cell>
          <cell r="N478">
            <v>0.746</v>
          </cell>
          <cell r="O478" t="str">
            <v>HFD</v>
          </cell>
          <cell r="P478" t="str">
            <v>HD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HD</v>
          </cell>
          <cell r="V478">
            <v>0</v>
          </cell>
          <cell r="W478">
            <v>0</v>
          </cell>
          <cell r="X478" t="str">
            <v>HFD</v>
          </cell>
          <cell r="Y478"/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/>
          <cell r="AE478">
            <v>0</v>
          </cell>
          <cell r="AF478">
            <v>0</v>
          </cell>
          <cell r="AG478">
            <v>0</v>
          </cell>
          <cell r="AH478" t="str">
            <v>HFD</v>
          </cell>
          <cell r="AI478"/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 t="str">
            <v>HFD</v>
          </cell>
          <cell r="AQ478"/>
          <cell r="AR478">
            <v>0</v>
          </cell>
          <cell r="AS478">
            <v>0</v>
          </cell>
          <cell r="AT478">
            <v>0</v>
          </cell>
          <cell r="AU478"/>
          <cell r="AV478"/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 t="str">
            <v>HFD</v>
          </cell>
          <cell r="BD478"/>
        </row>
        <row r="479">
          <cell r="B479">
            <v>202613</v>
          </cell>
          <cell r="C479" t="str">
            <v xml:space="preserve">Huijbrecht Arnold A. </v>
          </cell>
          <cell r="D479" t="str">
            <v>Centrum</v>
          </cell>
          <cell r="E479">
            <v>0</v>
          </cell>
          <cell r="F479"/>
          <cell r="G479">
            <v>0</v>
          </cell>
          <cell r="H479">
            <v>0</v>
          </cell>
          <cell r="I479"/>
          <cell r="J479"/>
          <cell r="K479">
            <v>0</v>
          </cell>
          <cell r="L479"/>
          <cell r="M479"/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0.4</v>
          </cell>
          <cell r="W479">
            <v>0</v>
          </cell>
          <cell r="X479">
            <v>2</v>
          </cell>
          <cell r="Y479" t="str">
            <v>N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 t="str">
            <v>N</v>
          </cell>
          <cell r="AE479">
            <v>0.45800000000000002</v>
          </cell>
          <cell r="AF479">
            <v>0</v>
          </cell>
          <cell r="AG479">
            <v>0</v>
          </cell>
          <cell r="AH479">
            <v>2</v>
          </cell>
          <cell r="AI479" t="str">
            <v>O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0.45800000000000002</v>
          </cell>
          <cell r="AP479">
            <v>2</v>
          </cell>
          <cell r="AQ479" t="str">
            <v>O</v>
          </cell>
          <cell r="AR479">
            <v>0.56200000000000006</v>
          </cell>
          <cell r="AS479">
            <v>0</v>
          </cell>
          <cell r="AT479">
            <v>0</v>
          </cell>
          <cell r="AU479">
            <v>2</v>
          </cell>
          <cell r="AV479" t="str">
            <v>UP</v>
          </cell>
          <cell r="AW479">
            <v>0</v>
          </cell>
          <cell r="AX479">
            <v>0.55400000000000005</v>
          </cell>
          <cell r="AY479">
            <v>0.53400000000000003</v>
          </cell>
          <cell r="AZ479">
            <v>0</v>
          </cell>
          <cell r="BA479" t="str">
            <v>P-1</v>
          </cell>
          <cell r="BB479">
            <v>0.56200000000000006</v>
          </cell>
          <cell r="BC479">
            <v>1</v>
          </cell>
          <cell r="BD479" t="str">
            <v>O</v>
          </cell>
        </row>
        <row r="480">
          <cell r="B480">
            <v>116570</v>
          </cell>
          <cell r="C480" t="str">
            <v xml:space="preserve">Huisman Harry H.J. </v>
          </cell>
          <cell r="D480" t="str">
            <v>Wbc '68</v>
          </cell>
          <cell r="E480">
            <v>0.24199999999999999</v>
          </cell>
          <cell r="F480">
            <v>3</v>
          </cell>
          <cell r="G480" t="str">
            <v>O</v>
          </cell>
          <cell r="H480">
            <v>0</v>
          </cell>
          <cell r="I480"/>
          <cell r="J480"/>
          <cell r="K480">
            <v>0</v>
          </cell>
          <cell r="L480"/>
          <cell r="M480"/>
          <cell r="N480">
            <v>0</v>
          </cell>
          <cell r="O480"/>
          <cell r="P480"/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/>
          <cell r="V480">
            <v>0</v>
          </cell>
          <cell r="W480">
            <v>0.313</v>
          </cell>
          <cell r="X480">
            <v>3</v>
          </cell>
          <cell r="Y480"/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/>
          <cell r="AE480">
            <v>0</v>
          </cell>
          <cell r="AF480">
            <v>0.313</v>
          </cell>
          <cell r="AG480">
            <v>0.313</v>
          </cell>
          <cell r="AH480">
            <v>3</v>
          </cell>
          <cell r="AI480"/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0.313</v>
          </cell>
          <cell r="AP480">
            <v>3</v>
          </cell>
          <cell r="AQ480"/>
          <cell r="AR480">
            <v>0</v>
          </cell>
          <cell r="AS480">
            <v>0.313</v>
          </cell>
          <cell r="AT480">
            <v>0</v>
          </cell>
          <cell r="AU480"/>
          <cell r="AV480"/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</v>
          </cell>
          <cell r="BD480"/>
        </row>
        <row r="481">
          <cell r="B481">
            <v>167728</v>
          </cell>
          <cell r="C481" t="str">
            <v xml:space="preserve">Jekel Wim W. </v>
          </cell>
          <cell r="D481" t="str">
            <v>Asser Biljart Club '08</v>
          </cell>
          <cell r="E481">
            <v>0.58799999999999997</v>
          </cell>
          <cell r="F481">
            <v>1</v>
          </cell>
          <cell r="G481" t="str">
            <v>O</v>
          </cell>
          <cell r="H481">
            <v>0.48799999999999999</v>
          </cell>
          <cell r="I481">
            <v>1</v>
          </cell>
          <cell r="J481" t="str">
            <v>HD</v>
          </cell>
          <cell r="K481">
            <v>0.629</v>
          </cell>
          <cell r="L481">
            <v>1</v>
          </cell>
          <cell r="M481" t="str">
            <v>O</v>
          </cell>
          <cell r="N481">
            <v>0.56899999999999995</v>
          </cell>
          <cell r="O481">
            <v>1</v>
          </cell>
          <cell r="P481" t="str">
            <v>O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 t="str">
            <v>O</v>
          </cell>
          <cell r="V481">
            <v>0.59299999999999997</v>
          </cell>
          <cell r="W481">
            <v>0.54400000000000004</v>
          </cell>
          <cell r="X481">
            <v>1</v>
          </cell>
          <cell r="Y481" t="str">
            <v>O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 t="str">
            <v>O</v>
          </cell>
          <cell r="AE481">
            <v>0.55400000000000005</v>
          </cell>
          <cell r="AF481">
            <v>0.53</v>
          </cell>
          <cell r="AG481">
            <v>0.54300000000000004</v>
          </cell>
          <cell r="AH481">
            <v>1</v>
          </cell>
          <cell r="AI481" t="str">
            <v>O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0.55400000000000005</v>
          </cell>
          <cell r="AP481">
            <v>1</v>
          </cell>
          <cell r="AQ481" t="str">
            <v>O</v>
          </cell>
          <cell r="AR481">
            <v>0.436</v>
          </cell>
          <cell r="AS481">
            <v>0.60699999999999998</v>
          </cell>
          <cell r="AT481">
            <v>0</v>
          </cell>
          <cell r="AU481">
            <v>1</v>
          </cell>
          <cell r="AV481" t="str">
            <v>HD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0.436</v>
          </cell>
          <cell r="BC481">
            <v>1</v>
          </cell>
          <cell r="BD481" t="str">
            <v>HD</v>
          </cell>
        </row>
        <row r="482">
          <cell r="B482">
            <v>220961</v>
          </cell>
          <cell r="C482" t="str">
            <v>Jong Michiel M.M.J. de</v>
          </cell>
          <cell r="D482" t="str">
            <v>Asser Biljart Club '08</v>
          </cell>
          <cell r="E482">
            <v>0</v>
          </cell>
          <cell r="F482"/>
          <cell r="G482">
            <v>0</v>
          </cell>
          <cell r="H482">
            <v>0.254</v>
          </cell>
          <cell r="I482">
            <v>3</v>
          </cell>
          <cell r="J482" t="str">
            <v>O</v>
          </cell>
          <cell r="K482">
            <v>0</v>
          </cell>
          <cell r="L482"/>
          <cell r="M482"/>
          <cell r="N482">
            <v>0</v>
          </cell>
          <cell r="O482"/>
          <cell r="P482"/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/>
          <cell r="V482">
            <v>0</v>
          </cell>
          <cell r="W482">
            <v>0</v>
          </cell>
          <cell r="X482">
            <v>3</v>
          </cell>
          <cell r="Y482"/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/>
          <cell r="AE482">
            <v>0.254</v>
          </cell>
          <cell r="AF482">
            <v>0</v>
          </cell>
          <cell r="AG482">
            <v>0</v>
          </cell>
          <cell r="AH482">
            <v>3</v>
          </cell>
          <cell r="AI482" t="str">
            <v>O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0.254</v>
          </cell>
          <cell r="AP482">
            <v>3</v>
          </cell>
          <cell r="AQ482" t="str">
            <v>O</v>
          </cell>
          <cell r="AR482">
            <v>0.28799999999999998</v>
          </cell>
          <cell r="AS482">
            <v>0</v>
          </cell>
          <cell r="AT482">
            <v>0</v>
          </cell>
          <cell r="AU482">
            <v>3</v>
          </cell>
          <cell r="AV482" t="str">
            <v>O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0.28799999999999998</v>
          </cell>
          <cell r="BC482">
            <v>3</v>
          </cell>
          <cell r="BD482" t="str">
            <v>O</v>
          </cell>
        </row>
        <row r="483">
          <cell r="B483">
            <v>223779</v>
          </cell>
          <cell r="C483" t="str">
            <v>Jong Willem W. de</v>
          </cell>
          <cell r="D483" t="str">
            <v>Biljartvereniging de Snikke</v>
          </cell>
          <cell r="E483">
            <v>0</v>
          </cell>
          <cell r="F483"/>
          <cell r="G483">
            <v>0</v>
          </cell>
          <cell r="H483">
            <v>0</v>
          </cell>
          <cell r="I483"/>
          <cell r="J483"/>
          <cell r="K483">
            <v>0</v>
          </cell>
          <cell r="L483"/>
          <cell r="M483"/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0.54500000000000004</v>
          </cell>
          <cell r="W483">
            <v>0</v>
          </cell>
          <cell r="X483">
            <v>2</v>
          </cell>
          <cell r="Y483" t="str">
            <v>N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 t="str">
            <v>N</v>
          </cell>
          <cell r="AE483">
            <v>0.34100000000000003</v>
          </cell>
          <cell r="AF483">
            <v>0</v>
          </cell>
          <cell r="AG483">
            <v>0</v>
          </cell>
          <cell r="AH483">
            <v>2</v>
          </cell>
          <cell r="AI483" t="str">
            <v>HD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0.34100000000000003</v>
          </cell>
          <cell r="AP483">
            <v>2</v>
          </cell>
          <cell r="AQ483" t="str">
            <v>HD</v>
          </cell>
          <cell r="AR483">
            <v>0</v>
          </cell>
          <cell r="AS483">
            <v>0</v>
          </cell>
          <cell r="AT483">
            <v>0</v>
          </cell>
          <cell r="AU483"/>
          <cell r="AV483"/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2</v>
          </cell>
          <cell r="BD483"/>
        </row>
        <row r="484">
          <cell r="B484">
            <v>211577</v>
          </cell>
          <cell r="C484" t="str">
            <v>Jonge Bert A. de</v>
          </cell>
          <cell r="D484" t="str">
            <v>Onder De Toorn</v>
          </cell>
          <cell r="E484">
            <v>0.39900000000000002</v>
          </cell>
          <cell r="F484">
            <v>3</v>
          </cell>
          <cell r="G484" t="str">
            <v>N</v>
          </cell>
          <cell r="H484">
            <v>0.25</v>
          </cell>
          <cell r="I484">
            <v>2</v>
          </cell>
          <cell r="J484" t="str">
            <v>P</v>
          </cell>
          <cell r="K484">
            <v>0.43070000000000003</v>
          </cell>
          <cell r="L484">
            <v>2</v>
          </cell>
          <cell r="M484" t="str">
            <v>O</v>
          </cell>
          <cell r="N484">
            <v>0</v>
          </cell>
          <cell r="O484"/>
          <cell r="P484"/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/>
          <cell r="V484">
            <v>0</v>
          </cell>
          <cell r="W484">
            <v>0</v>
          </cell>
          <cell r="X484">
            <v>2</v>
          </cell>
          <cell r="Y484"/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/>
          <cell r="AE484">
            <v>0.43099999999999999</v>
          </cell>
          <cell r="AF484">
            <v>0</v>
          </cell>
          <cell r="AG484">
            <v>0</v>
          </cell>
          <cell r="AH484">
            <v>2</v>
          </cell>
          <cell r="AI484" t="str">
            <v>O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0.43099999999999999</v>
          </cell>
          <cell r="AP484">
            <v>2</v>
          </cell>
          <cell r="AQ484" t="str">
            <v>O</v>
          </cell>
          <cell r="AR484">
            <v>0.45400000000000001</v>
          </cell>
          <cell r="AS484">
            <v>0</v>
          </cell>
          <cell r="AT484">
            <v>0</v>
          </cell>
          <cell r="AU484">
            <v>2</v>
          </cell>
          <cell r="AV484" t="str">
            <v>O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0.45400000000000001</v>
          </cell>
          <cell r="BC484">
            <v>2</v>
          </cell>
          <cell r="BD484" t="str">
            <v>O</v>
          </cell>
        </row>
        <row r="485">
          <cell r="B485">
            <v>225107</v>
          </cell>
          <cell r="C485" t="str">
            <v>Jonge Hilbrand H. de</v>
          </cell>
          <cell r="D485" t="str">
            <v>A En O</v>
          </cell>
          <cell r="E485">
            <v>0</v>
          </cell>
          <cell r="F485"/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0.3</v>
          </cell>
          <cell r="L485">
            <v>3</v>
          </cell>
          <cell r="M485" t="str">
            <v>N</v>
          </cell>
          <cell r="N485">
            <v>0.11</v>
          </cell>
          <cell r="O485">
            <v>3</v>
          </cell>
          <cell r="P485" t="str">
            <v>O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 t="str">
            <v>O</v>
          </cell>
          <cell r="V485">
            <v>0.15279999999999999</v>
          </cell>
          <cell r="W485">
            <v>0</v>
          </cell>
          <cell r="X485">
            <v>3</v>
          </cell>
          <cell r="Y485" t="str">
            <v>O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 t="str">
            <v>O</v>
          </cell>
          <cell r="AE485">
            <v>0</v>
          </cell>
          <cell r="AF485">
            <v>0</v>
          </cell>
          <cell r="AG485">
            <v>0</v>
          </cell>
          <cell r="AH485">
            <v>3</v>
          </cell>
          <cell r="AI485"/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3</v>
          </cell>
          <cell r="AQ485"/>
          <cell r="AR485">
            <v>0</v>
          </cell>
          <cell r="AS485">
            <v>0</v>
          </cell>
          <cell r="AT485">
            <v>0</v>
          </cell>
          <cell r="AU485"/>
          <cell r="AV485"/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</v>
          </cell>
          <cell r="BD485"/>
        </row>
        <row r="486">
          <cell r="B486">
            <v>216638</v>
          </cell>
          <cell r="C486" t="str">
            <v xml:space="preserve">Ketelaar Fré F. </v>
          </cell>
          <cell r="D486" t="str">
            <v>Central</v>
          </cell>
          <cell r="E486">
            <v>0.505</v>
          </cell>
          <cell r="F486">
            <v>2</v>
          </cell>
          <cell r="G486" t="str">
            <v>O</v>
          </cell>
          <cell r="H486">
            <v>0.47799999999999998</v>
          </cell>
          <cell r="I486">
            <v>2</v>
          </cell>
          <cell r="J486" t="str">
            <v>O</v>
          </cell>
          <cell r="K486">
            <v>0.437</v>
          </cell>
          <cell r="L486">
            <v>2</v>
          </cell>
          <cell r="M486" t="str">
            <v>O</v>
          </cell>
          <cell r="N486">
            <v>0.41599999999999998</v>
          </cell>
          <cell r="O486">
            <v>2</v>
          </cell>
          <cell r="P486" t="str">
            <v>O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 t="str">
            <v>O</v>
          </cell>
          <cell r="V486">
            <v>0.38750000000000001</v>
          </cell>
          <cell r="W486">
            <v>0.38700000000000001</v>
          </cell>
          <cell r="X486">
            <v>2</v>
          </cell>
          <cell r="Y486" t="str">
            <v>HD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 t="str">
            <v>HD</v>
          </cell>
          <cell r="AE486">
            <v>0.48199999999999998</v>
          </cell>
          <cell r="AF486">
            <v>0.38700000000000001</v>
          </cell>
          <cell r="AG486">
            <v>0.38700000000000001</v>
          </cell>
          <cell r="AH486">
            <v>2</v>
          </cell>
          <cell r="AI486" t="str">
            <v>O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0.48199999999999998</v>
          </cell>
          <cell r="AP486">
            <v>2</v>
          </cell>
          <cell r="AQ486" t="str">
            <v>O</v>
          </cell>
          <cell r="AR486">
            <v>0.42899999999999999</v>
          </cell>
          <cell r="AS486">
            <v>0.38700000000000001</v>
          </cell>
          <cell r="AT486">
            <v>0</v>
          </cell>
          <cell r="AU486">
            <v>2</v>
          </cell>
          <cell r="AV486" t="str">
            <v>O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0.42899999999999999</v>
          </cell>
          <cell r="BC486">
            <v>2</v>
          </cell>
          <cell r="BD486" t="str">
            <v>O</v>
          </cell>
        </row>
        <row r="487">
          <cell r="B487">
            <v>123438</v>
          </cell>
          <cell r="C487" t="str">
            <v xml:space="preserve">Kienecker Jan J. </v>
          </cell>
          <cell r="D487" t="str">
            <v>Emmen `65</v>
          </cell>
          <cell r="E487">
            <v>0.45800000000000002</v>
          </cell>
          <cell r="F487">
            <v>2</v>
          </cell>
          <cell r="G487" t="str">
            <v>O</v>
          </cell>
          <cell r="H487">
            <v>0.33700000000000002</v>
          </cell>
          <cell r="I487">
            <v>2</v>
          </cell>
          <cell r="J487" t="str">
            <v>HD</v>
          </cell>
          <cell r="K487">
            <v>0.46</v>
          </cell>
          <cell r="L487">
            <v>2</v>
          </cell>
          <cell r="M487" t="str">
            <v>O</v>
          </cell>
          <cell r="N487">
            <v>0.35699999999999998</v>
          </cell>
          <cell r="O487">
            <v>2</v>
          </cell>
          <cell r="P487" t="str">
            <v>HD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 t="str">
            <v>HD</v>
          </cell>
          <cell r="V487">
            <v>0.48060000000000003</v>
          </cell>
          <cell r="W487">
            <v>0.44900000000000001</v>
          </cell>
          <cell r="X487">
            <v>2</v>
          </cell>
          <cell r="Y487" t="str">
            <v>O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 t="str">
            <v>O</v>
          </cell>
          <cell r="AE487">
            <v>0.42</v>
          </cell>
          <cell r="AF487">
            <v>0.44900000000000001</v>
          </cell>
          <cell r="AG487">
            <v>0.44900000000000001</v>
          </cell>
          <cell r="AH487">
            <v>2</v>
          </cell>
          <cell r="AI487" t="str">
            <v>O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0.42</v>
          </cell>
          <cell r="AP487">
            <v>2</v>
          </cell>
          <cell r="AQ487" t="str">
            <v>O</v>
          </cell>
          <cell r="AR487">
            <v>0.53600000000000003</v>
          </cell>
          <cell r="AS487">
            <v>0.44900000000000001</v>
          </cell>
          <cell r="AT487">
            <v>0</v>
          </cell>
          <cell r="AU487">
            <v>2</v>
          </cell>
          <cell r="AV487" t="str">
            <v>O</v>
          </cell>
          <cell r="AW487">
            <v>0</v>
          </cell>
          <cell r="AX487">
            <v>0.32500000000000001</v>
          </cell>
          <cell r="AY487">
            <v>0</v>
          </cell>
          <cell r="AZ487">
            <v>0</v>
          </cell>
          <cell r="BA487">
            <v>0</v>
          </cell>
          <cell r="BB487">
            <v>0.53600000000000003</v>
          </cell>
          <cell r="BC487">
            <v>2</v>
          </cell>
          <cell r="BD487" t="str">
            <v>O</v>
          </cell>
        </row>
        <row r="488">
          <cell r="B488">
            <v>225090</v>
          </cell>
          <cell r="C488" t="str">
            <v xml:space="preserve">Kierkels Jan J.P. </v>
          </cell>
          <cell r="D488" t="str">
            <v>Groninger Biljart Club</v>
          </cell>
          <cell r="E488">
            <v>0</v>
          </cell>
          <cell r="F488"/>
          <cell r="G488">
            <v>0</v>
          </cell>
          <cell r="H488">
            <v>0.25</v>
          </cell>
          <cell r="I488">
            <v>3</v>
          </cell>
          <cell r="J488" t="str">
            <v>O</v>
          </cell>
          <cell r="K488">
            <v>0</v>
          </cell>
          <cell r="L488"/>
          <cell r="M488"/>
          <cell r="N488">
            <v>0.3</v>
          </cell>
          <cell r="O488">
            <v>3</v>
          </cell>
          <cell r="P488" t="str">
            <v>O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O</v>
          </cell>
          <cell r="V488">
            <v>0.24879999999999999</v>
          </cell>
          <cell r="W488">
            <v>0.26</v>
          </cell>
          <cell r="X488">
            <v>3</v>
          </cell>
          <cell r="Y488" t="str">
            <v>O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 t="str">
            <v>O</v>
          </cell>
          <cell r="AE488">
            <v>0.27100000000000002</v>
          </cell>
          <cell r="AF488">
            <v>0.26</v>
          </cell>
          <cell r="AG488">
            <v>0.26</v>
          </cell>
          <cell r="AH488">
            <v>3</v>
          </cell>
          <cell r="AI488" t="str">
            <v>O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0.27100000000000002</v>
          </cell>
          <cell r="AP488">
            <v>3</v>
          </cell>
          <cell r="AQ488" t="str">
            <v>O</v>
          </cell>
          <cell r="AR488">
            <v>0.27400000000000002</v>
          </cell>
          <cell r="AS488">
            <v>0.26</v>
          </cell>
          <cell r="AT488">
            <v>0</v>
          </cell>
          <cell r="AU488">
            <v>3</v>
          </cell>
          <cell r="AV488" t="str">
            <v>O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0.27400000000000002</v>
          </cell>
          <cell r="BC488">
            <v>3</v>
          </cell>
          <cell r="BD488" t="str">
            <v>O</v>
          </cell>
        </row>
        <row r="489">
          <cell r="B489">
            <v>218185</v>
          </cell>
          <cell r="C489" t="str">
            <v xml:space="preserve">Kinds Jans J. </v>
          </cell>
          <cell r="D489" t="str">
            <v>Valthermond</v>
          </cell>
          <cell r="E489">
            <v>0.45400000000000001</v>
          </cell>
          <cell r="F489">
            <v>2</v>
          </cell>
          <cell r="G489" t="str">
            <v>O</v>
          </cell>
          <cell r="H489">
            <v>0.45900000000000002</v>
          </cell>
          <cell r="I489">
            <v>2</v>
          </cell>
          <cell r="J489" t="str">
            <v>O</v>
          </cell>
          <cell r="K489">
            <v>0.40200000000000002</v>
          </cell>
          <cell r="L489">
            <v>2</v>
          </cell>
          <cell r="M489" t="str">
            <v>O</v>
          </cell>
          <cell r="N489">
            <v>0</v>
          </cell>
          <cell r="O489"/>
          <cell r="P489"/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/>
          <cell r="V489">
            <v>0.41560000000000002</v>
          </cell>
          <cell r="W489">
            <v>0.32600000000000001</v>
          </cell>
          <cell r="X489">
            <v>2</v>
          </cell>
          <cell r="Y489" t="str">
            <v>O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 t="str">
            <v>O</v>
          </cell>
          <cell r="AE489">
            <v>0.28100000000000003</v>
          </cell>
          <cell r="AF489">
            <v>0.34699999999999998</v>
          </cell>
          <cell r="AG489">
            <v>0.34699999999999998</v>
          </cell>
          <cell r="AH489">
            <v>2</v>
          </cell>
          <cell r="AI489" t="str">
            <v>HD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0.34699999999999998</v>
          </cell>
          <cell r="AP489">
            <v>2</v>
          </cell>
          <cell r="AQ489" t="str">
            <v>HD</v>
          </cell>
          <cell r="AR489">
            <v>0.379</v>
          </cell>
          <cell r="AS489">
            <v>0.34</v>
          </cell>
          <cell r="AT489">
            <v>0</v>
          </cell>
          <cell r="AU489">
            <v>2</v>
          </cell>
          <cell r="AV489" t="str">
            <v>D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 t="str">
            <v>D-3</v>
          </cell>
          <cell r="BB489">
            <v>0.379</v>
          </cell>
          <cell r="BC489">
            <v>3</v>
          </cell>
          <cell r="BD489" t="str">
            <v>D</v>
          </cell>
        </row>
        <row r="490">
          <cell r="B490">
            <v>126533</v>
          </cell>
          <cell r="C490" t="str">
            <v xml:space="preserve">Klevering Dick D. </v>
          </cell>
          <cell r="D490" t="str">
            <v>Spoorzicht</v>
          </cell>
          <cell r="E490">
            <v>0.60799999999999998</v>
          </cell>
          <cell r="F490">
            <v>1</v>
          </cell>
          <cell r="G490" t="str">
            <v>O</v>
          </cell>
          <cell r="H490">
            <v>0.65500000000000003</v>
          </cell>
          <cell r="I490">
            <v>1</v>
          </cell>
          <cell r="J490" t="str">
            <v>O</v>
          </cell>
          <cell r="K490">
            <v>0.67500000000000004</v>
          </cell>
          <cell r="L490">
            <v>1</v>
          </cell>
          <cell r="M490" t="str">
            <v>O</v>
          </cell>
          <cell r="N490">
            <v>0.67500000000000004</v>
          </cell>
          <cell r="O490">
            <v>1</v>
          </cell>
          <cell r="P490" t="str">
            <v>O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 t="str">
            <v>O</v>
          </cell>
          <cell r="V490">
            <v>0.56369999999999998</v>
          </cell>
          <cell r="W490">
            <v>0.624</v>
          </cell>
          <cell r="X490">
            <v>1</v>
          </cell>
          <cell r="Y490" t="str">
            <v>O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 t="str">
            <v>O</v>
          </cell>
          <cell r="AE490">
            <v>0.39600000000000002</v>
          </cell>
          <cell r="AF490">
            <v>0</v>
          </cell>
          <cell r="AG490">
            <v>0</v>
          </cell>
          <cell r="AH490">
            <v>1</v>
          </cell>
          <cell r="AI490" t="str">
            <v>HD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0.39600000000000002</v>
          </cell>
          <cell r="AP490">
            <v>1</v>
          </cell>
          <cell r="AQ490" t="str">
            <v>HD</v>
          </cell>
          <cell r="AR490">
            <v>0.39600000000000002</v>
          </cell>
          <cell r="AS490">
            <v>0.624</v>
          </cell>
          <cell r="AT490">
            <v>0</v>
          </cell>
          <cell r="AU490">
            <v>1</v>
          </cell>
          <cell r="AV490" t="str">
            <v>HD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0.39600000000000002</v>
          </cell>
          <cell r="BC490">
            <v>1</v>
          </cell>
          <cell r="BD490" t="str">
            <v>HD</v>
          </cell>
        </row>
        <row r="491">
          <cell r="B491">
            <v>181665</v>
          </cell>
          <cell r="C491" t="str">
            <v xml:space="preserve">Knol Jan J. </v>
          </cell>
          <cell r="D491" t="str">
            <v>Spoorzicht</v>
          </cell>
          <cell r="E491">
            <v>0.56100000000000005</v>
          </cell>
          <cell r="F491">
            <v>1</v>
          </cell>
          <cell r="G491" t="str">
            <v>O</v>
          </cell>
          <cell r="H491">
            <v>0.48</v>
          </cell>
          <cell r="I491">
            <v>1</v>
          </cell>
          <cell r="J491" t="str">
            <v>HD</v>
          </cell>
          <cell r="K491">
            <v>0.58799999999999997</v>
          </cell>
          <cell r="L491">
            <v>1</v>
          </cell>
          <cell r="M491" t="str">
            <v>O</v>
          </cell>
          <cell r="N491">
            <v>0</v>
          </cell>
          <cell r="O491"/>
          <cell r="P491"/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/>
          <cell r="V491">
            <v>0.44009999999999999</v>
          </cell>
          <cell r="W491">
            <v>0</v>
          </cell>
          <cell r="X491">
            <v>1</v>
          </cell>
          <cell r="Y491" t="str">
            <v>HD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 t="str">
            <v>HD</v>
          </cell>
          <cell r="AE491">
            <v>0.44</v>
          </cell>
          <cell r="AF491">
            <v>0</v>
          </cell>
          <cell r="AG491">
            <v>0</v>
          </cell>
          <cell r="AH491">
            <v>1</v>
          </cell>
          <cell r="AI491" t="str">
            <v>HD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0.44</v>
          </cell>
          <cell r="AP491">
            <v>1</v>
          </cell>
          <cell r="AQ491" t="str">
            <v>HD</v>
          </cell>
          <cell r="AR491">
            <v>0.6</v>
          </cell>
          <cell r="AS491">
            <v>0</v>
          </cell>
          <cell r="AT491">
            <v>0</v>
          </cell>
          <cell r="AU491">
            <v>1</v>
          </cell>
          <cell r="AV491" t="str">
            <v>O</v>
          </cell>
          <cell r="AW491">
            <v>0</v>
          </cell>
          <cell r="AX491">
            <v>0.55300000000000005</v>
          </cell>
          <cell r="AY491">
            <v>0</v>
          </cell>
          <cell r="AZ491">
            <v>0</v>
          </cell>
          <cell r="BA491">
            <v>0</v>
          </cell>
          <cell r="BB491">
            <v>0.6</v>
          </cell>
          <cell r="BC491">
            <v>1</v>
          </cell>
          <cell r="BD491" t="str">
            <v>O</v>
          </cell>
        </row>
        <row r="492">
          <cell r="B492">
            <v>225186</v>
          </cell>
          <cell r="C492" t="str">
            <v xml:space="preserve">Kock Nico N. </v>
          </cell>
          <cell r="D492" t="str">
            <v>Biljartschool.nl</v>
          </cell>
          <cell r="E492">
            <v>0</v>
          </cell>
          <cell r="F492"/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0.3</v>
          </cell>
          <cell r="O492">
            <v>3</v>
          </cell>
          <cell r="P492" t="str">
            <v>N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 t="str">
            <v>N</v>
          </cell>
          <cell r="V492">
            <v>0.26269999999999999</v>
          </cell>
          <cell r="W492">
            <v>0.23300000000000001</v>
          </cell>
          <cell r="X492">
            <v>3</v>
          </cell>
          <cell r="Y492" t="str">
            <v>O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 t="str">
            <v>O</v>
          </cell>
          <cell r="AE492">
            <v>0</v>
          </cell>
          <cell r="AF492">
            <v>0.29499999999999998</v>
          </cell>
          <cell r="AG492">
            <v>0.34399999999999997</v>
          </cell>
          <cell r="AH492">
            <v>3</v>
          </cell>
          <cell r="AI492"/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0.29499999999999998</v>
          </cell>
          <cell r="AP492">
            <v>3</v>
          </cell>
          <cell r="AQ492"/>
          <cell r="AR492">
            <v>0</v>
          </cell>
          <cell r="AS492">
            <v>0.35199999999999998</v>
          </cell>
          <cell r="AT492">
            <v>0</v>
          </cell>
          <cell r="AU492"/>
          <cell r="AV492"/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</v>
          </cell>
          <cell r="BD492"/>
        </row>
        <row r="493">
          <cell r="B493">
            <v>179813</v>
          </cell>
          <cell r="C493" t="str">
            <v xml:space="preserve">Kok  H. </v>
          </cell>
          <cell r="D493" t="str">
            <v>Asser Biljart Club '08</v>
          </cell>
          <cell r="E493">
            <v>0.25600000000000001</v>
          </cell>
          <cell r="F493">
            <v>3</v>
          </cell>
          <cell r="G493" t="str">
            <v>O</v>
          </cell>
          <cell r="H493">
            <v>0</v>
          </cell>
          <cell r="I493"/>
          <cell r="J493"/>
          <cell r="K493">
            <v>0</v>
          </cell>
          <cell r="L493"/>
          <cell r="M493"/>
          <cell r="N493">
            <v>0</v>
          </cell>
          <cell r="O493"/>
          <cell r="P493"/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/>
          <cell r="V493">
            <v>0</v>
          </cell>
          <cell r="W493">
            <v>0</v>
          </cell>
          <cell r="X493">
            <v>3</v>
          </cell>
          <cell r="Y493"/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/>
          <cell r="AE493">
            <v>0</v>
          </cell>
          <cell r="AF493">
            <v>0</v>
          </cell>
          <cell r="AG493">
            <v>0</v>
          </cell>
          <cell r="AH493">
            <v>3</v>
          </cell>
          <cell r="AI493"/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3</v>
          </cell>
          <cell r="AQ493"/>
          <cell r="AR493">
            <v>0</v>
          </cell>
          <cell r="AS493">
            <v>0</v>
          </cell>
          <cell r="AT493">
            <v>0</v>
          </cell>
          <cell r="AU493"/>
          <cell r="AV493"/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</v>
          </cell>
          <cell r="BD493"/>
        </row>
        <row r="494">
          <cell r="B494">
            <v>183831</v>
          </cell>
          <cell r="C494" t="str">
            <v xml:space="preserve">Koning Bert B. </v>
          </cell>
          <cell r="D494" t="str">
            <v>De Harmonie GR</v>
          </cell>
          <cell r="E494">
            <v>0</v>
          </cell>
          <cell r="F494"/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0.3</v>
          </cell>
          <cell r="O494">
            <v>3</v>
          </cell>
          <cell r="P494" t="str">
            <v>N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 t="str">
            <v>N</v>
          </cell>
          <cell r="V494">
            <v>0.2913</v>
          </cell>
          <cell r="W494">
            <v>0</v>
          </cell>
          <cell r="X494">
            <v>3</v>
          </cell>
          <cell r="Y494" t="str">
            <v>O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 t="str">
            <v>O</v>
          </cell>
          <cell r="AE494">
            <v>0.432</v>
          </cell>
          <cell r="AF494">
            <v>0</v>
          </cell>
          <cell r="AG494">
            <v>0</v>
          </cell>
          <cell r="AH494">
            <v>3</v>
          </cell>
          <cell r="AI494" t="str">
            <v>UP</v>
          </cell>
          <cell r="AJ494">
            <v>0</v>
          </cell>
          <cell r="AK494">
            <v>0.32300000000000001</v>
          </cell>
          <cell r="AL494">
            <v>0</v>
          </cell>
          <cell r="AM494">
            <v>0</v>
          </cell>
          <cell r="AN494" t="str">
            <v>P-2</v>
          </cell>
          <cell r="AO494">
            <v>0.432</v>
          </cell>
          <cell r="AP494">
            <v>2</v>
          </cell>
          <cell r="AQ494" t="str">
            <v>O</v>
          </cell>
          <cell r="AR494">
            <v>0.30099999999999999</v>
          </cell>
          <cell r="AS494">
            <v>0</v>
          </cell>
          <cell r="AT494">
            <v>0</v>
          </cell>
          <cell r="AU494">
            <v>2</v>
          </cell>
          <cell r="AV494" t="str">
            <v>HD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0.30099999999999999</v>
          </cell>
          <cell r="BC494">
            <v>2</v>
          </cell>
          <cell r="BD494" t="str">
            <v>HD</v>
          </cell>
        </row>
        <row r="495">
          <cell r="B495">
            <v>114170</v>
          </cell>
          <cell r="C495" t="str">
            <v>Kooi Reinier R. van der</v>
          </cell>
          <cell r="D495" t="str">
            <v>Wbc '68</v>
          </cell>
          <cell r="E495">
            <v>0.49199999999999999</v>
          </cell>
          <cell r="F495">
            <v>2</v>
          </cell>
          <cell r="G495" t="str">
            <v>O</v>
          </cell>
          <cell r="H495">
            <v>0.60099999999999998</v>
          </cell>
          <cell r="I495">
            <v>1</v>
          </cell>
          <cell r="J495" t="str">
            <v>O</v>
          </cell>
          <cell r="K495">
            <v>0.45300000000000001</v>
          </cell>
          <cell r="L495">
            <v>1</v>
          </cell>
          <cell r="M495" t="str">
            <v>HD</v>
          </cell>
          <cell r="N495">
            <v>0.53500000000000003</v>
          </cell>
          <cell r="O495">
            <v>1</v>
          </cell>
          <cell r="P495" t="str">
            <v>D</v>
          </cell>
          <cell r="Q495">
            <v>0</v>
          </cell>
          <cell r="R495">
            <v>0</v>
          </cell>
          <cell r="S495">
            <v>0</v>
          </cell>
          <cell r="T495" t="str">
            <v>D-2</v>
          </cell>
          <cell r="U495" t="str">
            <v>D</v>
          </cell>
          <cell r="V495">
            <v>0.65920000000000001</v>
          </cell>
          <cell r="W495">
            <v>0.57999999999999996</v>
          </cell>
          <cell r="X495">
            <v>2</v>
          </cell>
          <cell r="Y495" t="str">
            <v>DP</v>
          </cell>
          <cell r="Z495">
            <v>0.56499999999999995</v>
          </cell>
          <cell r="AA495">
            <v>0</v>
          </cell>
          <cell r="AB495">
            <v>0</v>
          </cell>
          <cell r="AC495" t="str">
            <v>P-1</v>
          </cell>
          <cell r="AD495" t="str">
            <v>O</v>
          </cell>
          <cell r="AE495">
            <v>0.53100000000000003</v>
          </cell>
          <cell r="AF495">
            <v>0.53300000000000003</v>
          </cell>
          <cell r="AG495">
            <v>0.53300000000000003</v>
          </cell>
          <cell r="AH495">
            <v>1</v>
          </cell>
          <cell r="AI495" t="str">
            <v>HD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0.53100000000000003</v>
          </cell>
          <cell r="AP495">
            <v>1</v>
          </cell>
          <cell r="AQ495" t="str">
            <v>HD</v>
          </cell>
          <cell r="AR495">
            <v>0.59599999999999997</v>
          </cell>
          <cell r="AS495">
            <v>0.60599999999999998</v>
          </cell>
          <cell r="AT495">
            <v>0</v>
          </cell>
          <cell r="AU495">
            <v>1</v>
          </cell>
          <cell r="AV495" t="str">
            <v>O</v>
          </cell>
          <cell r="AW495">
            <v>0</v>
          </cell>
          <cell r="AX495">
            <v>0.51</v>
          </cell>
          <cell r="AY495">
            <v>0</v>
          </cell>
          <cell r="AZ495">
            <v>0</v>
          </cell>
          <cell r="BA495">
            <v>0</v>
          </cell>
          <cell r="BB495">
            <v>0.59599999999999997</v>
          </cell>
          <cell r="BC495">
            <v>1</v>
          </cell>
          <cell r="BD495" t="str">
            <v>O</v>
          </cell>
        </row>
        <row r="496">
          <cell r="B496">
            <v>218610</v>
          </cell>
          <cell r="C496" t="str">
            <v xml:space="preserve">Koops Jan J. </v>
          </cell>
          <cell r="D496" t="str">
            <v>Trianta</v>
          </cell>
          <cell r="E496">
            <v>0.42399999999999999</v>
          </cell>
          <cell r="F496">
            <v>2</v>
          </cell>
          <cell r="G496" t="str">
            <v>O</v>
          </cell>
          <cell r="H496">
            <v>0.42399999999999999</v>
          </cell>
          <cell r="I496">
            <v>2</v>
          </cell>
          <cell r="J496" t="str">
            <v>O</v>
          </cell>
          <cell r="K496">
            <v>0</v>
          </cell>
          <cell r="L496"/>
          <cell r="M496"/>
          <cell r="N496">
            <v>0.42399999999999999</v>
          </cell>
          <cell r="O496">
            <v>2</v>
          </cell>
          <cell r="P496" t="str">
            <v>O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>O</v>
          </cell>
          <cell r="V496">
            <v>0.42399999999999999</v>
          </cell>
          <cell r="W496">
            <v>0</v>
          </cell>
          <cell r="X496">
            <v>2</v>
          </cell>
          <cell r="Y496" t="str">
            <v>O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 t="str">
            <v>O</v>
          </cell>
          <cell r="AE496">
            <v>0.441</v>
          </cell>
          <cell r="AF496">
            <v>0</v>
          </cell>
          <cell r="AG496">
            <v>0</v>
          </cell>
          <cell r="AH496">
            <v>2</v>
          </cell>
          <cell r="AI496" t="str">
            <v>O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0.441</v>
          </cell>
          <cell r="AP496">
            <v>2</v>
          </cell>
          <cell r="AQ496" t="str">
            <v>O</v>
          </cell>
          <cell r="AR496">
            <v>0.41599999999999998</v>
          </cell>
          <cell r="AS496">
            <v>0</v>
          </cell>
          <cell r="AT496">
            <v>0</v>
          </cell>
          <cell r="AU496">
            <v>2</v>
          </cell>
          <cell r="AV496" t="str">
            <v>O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0.41599999999999998</v>
          </cell>
          <cell r="BC496">
            <v>2</v>
          </cell>
          <cell r="BD496" t="str">
            <v>O</v>
          </cell>
        </row>
        <row r="497">
          <cell r="B497">
            <v>205665</v>
          </cell>
          <cell r="C497" t="str">
            <v xml:space="preserve">Korver Bertus B.D. </v>
          </cell>
          <cell r="D497" t="str">
            <v>Z.B.V.</v>
          </cell>
          <cell r="E497">
            <v>0.313</v>
          </cell>
          <cell r="F497">
            <v>3</v>
          </cell>
          <cell r="G497" t="str">
            <v>O</v>
          </cell>
          <cell r="H497">
            <v>0.34499999999999997</v>
          </cell>
          <cell r="I497">
            <v>3</v>
          </cell>
          <cell r="J497" t="str">
            <v>O</v>
          </cell>
          <cell r="K497">
            <v>0.34499999999999997</v>
          </cell>
          <cell r="L497">
            <v>3</v>
          </cell>
          <cell r="M497" t="str">
            <v>O</v>
          </cell>
          <cell r="N497">
            <v>0.434</v>
          </cell>
          <cell r="O497">
            <v>3</v>
          </cell>
          <cell r="P497" t="str">
            <v>UP</v>
          </cell>
          <cell r="Q497">
            <v>0.39400000000000002</v>
          </cell>
          <cell r="R497">
            <v>0.35699999999999998</v>
          </cell>
          <cell r="S497">
            <v>0</v>
          </cell>
          <cell r="T497" t="str">
            <v>P-2</v>
          </cell>
          <cell r="U497" t="str">
            <v>O</v>
          </cell>
          <cell r="V497">
            <v>0.33710000000000001</v>
          </cell>
          <cell r="W497">
            <v>0.35299999999999998</v>
          </cell>
          <cell r="X497">
            <v>2</v>
          </cell>
          <cell r="Y497" t="str">
            <v>HD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 t="str">
            <v>HD</v>
          </cell>
          <cell r="AE497">
            <v>0.32700000000000001</v>
          </cell>
          <cell r="AF497">
            <v>0.35299999999999998</v>
          </cell>
          <cell r="AG497">
            <v>0.35299999999999998</v>
          </cell>
          <cell r="AH497">
            <v>2</v>
          </cell>
          <cell r="AI497" t="str">
            <v>D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 t="str">
            <v>D-3</v>
          </cell>
          <cell r="AO497">
            <v>0.32700000000000001</v>
          </cell>
          <cell r="AP497">
            <v>3</v>
          </cell>
          <cell r="AQ497" t="str">
            <v>D</v>
          </cell>
          <cell r="AR497">
            <v>0.33500000000000002</v>
          </cell>
          <cell r="AS497">
            <v>0.35299999999999998</v>
          </cell>
          <cell r="AT497">
            <v>0</v>
          </cell>
          <cell r="AU497">
            <v>3</v>
          </cell>
          <cell r="AV497" t="str">
            <v>O</v>
          </cell>
          <cell r="AW497">
            <v>0</v>
          </cell>
          <cell r="AX497">
            <v>0.3</v>
          </cell>
          <cell r="AY497">
            <v>0</v>
          </cell>
          <cell r="AZ497">
            <v>0</v>
          </cell>
          <cell r="BA497">
            <v>0</v>
          </cell>
          <cell r="BB497">
            <v>0.33500000000000002</v>
          </cell>
          <cell r="BC497">
            <v>3</v>
          </cell>
          <cell r="BD497" t="str">
            <v>O</v>
          </cell>
        </row>
        <row r="498">
          <cell r="B498">
            <v>216715</v>
          </cell>
          <cell r="C498" t="str">
            <v>Krimpen Gerrit G.H. van</v>
          </cell>
          <cell r="D498" t="str">
            <v>Biljartclub Ca-re</v>
          </cell>
          <cell r="E498">
            <v>0.51400000000000001</v>
          </cell>
          <cell r="F498">
            <v>2</v>
          </cell>
          <cell r="G498" t="str">
            <v>O</v>
          </cell>
          <cell r="H498">
            <v>0.505</v>
          </cell>
          <cell r="I498">
            <v>2</v>
          </cell>
          <cell r="J498" t="str">
            <v>O</v>
          </cell>
          <cell r="K498">
            <v>0.46700000000000003</v>
          </cell>
          <cell r="L498">
            <v>2</v>
          </cell>
          <cell r="M498" t="str">
            <v>O</v>
          </cell>
          <cell r="N498">
            <v>0.53800000000000003</v>
          </cell>
          <cell r="O498">
            <v>2</v>
          </cell>
          <cell r="P498" t="str">
            <v>O</v>
          </cell>
          <cell r="Q498">
            <v>0.48099999999999998</v>
          </cell>
          <cell r="R498">
            <v>0.47</v>
          </cell>
          <cell r="S498">
            <v>0</v>
          </cell>
          <cell r="T498">
            <v>0</v>
          </cell>
          <cell r="U498" t="str">
            <v>O</v>
          </cell>
          <cell r="V498">
            <v>0.43690000000000001</v>
          </cell>
          <cell r="W498">
            <v>0.47499999999999998</v>
          </cell>
          <cell r="X498">
            <v>2</v>
          </cell>
          <cell r="Y498" t="str">
            <v>O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 t="str">
            <v>O</v>
          </cell>
          <cell r="AE498">
            <v>0.5</v>
          </cell>
          <cell r="AF498">
            <v>0.42099999999999999</v>
          </cell>
          <cell r="AG498">
            <v>0.42099999999999999</v>
          </cell>
          <cell r="AH498">
            <v>2</v>
          </cell>
          <cell r="AI498" t="str">
            <v>O</v>
          </cell>
          <cell r="AJ498">
            <v>0</v>
          </cell>
          <cell r="AK498">
            <v>0.439</v>
          </cell>
          <cell r="AL498">
            <v>0.39600000000000002</v>
          </cell>
          <cell r="AM498">
            <v>0</v>
          </cell>
          <cell r="AN498">
            <v>0</v>
          </cell>
          <cell r="AO498">
            <v>0.5</v>
          </cell>
          <cell r="AP498">
            <v>2</v>
          </cell>
          <cell r="AQ498" t="str">
            <v>O</v>
          </cell>
          <cell r="AR498">
            <v>0.5</v>
          </cell>
          <cell r="AS498">
            <v>0.42</v>
          </cell>
          <cell r="AT498">
            <v>0</v>
          </cell>
          <cell r="AU498">
            <v>2</v>
          </cell>
          <cell r="AV498" t="str">
            <v>O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0.5</v>
          </cell>
          <cell r="BC498">
            <v>2</v>
          </cell>
          <cell r="BD498" t="str">
            <v>O</v>
          </cell>
        </row>
        <row r="499">
          <cell r="B499">
            <v>152148</v>
          </cell>
          <cell r="C499" t="str">
            <v>Krimpen Nico N. van</v>
          </cell>
          <cell r="D499" t="str">
            <v>Central</v>
          </cell>
          <cell r="E499">
            <v>0.219</v>
          </cell>
          <cell r="F499">
            <v>3</v>
          </cell>
          <cell r="G499" t="str">
            <v>O</v>
          </cell>
          <cell r="H499">
            <v>0.30199999999999999</v>
          </cell>
          <cell r="I499">
            <v>3</v>
          </cell>
          <cell r="J499" t="str">
            <v>O</v>
          </cell>
          <cell r="K499">
            <v>0.31900000000000001</v>
          </cell>
          <cell r="L499">
            <v>3</v>
          </cell>
          <cell r="M499" t="str">
            <v>O</v>
          </cell>
          <cell r="N499" t="str">
            <v>0.230</v>
          </cell>
          <cell r="O499">
            <v>3</v>
          </cell>
          <cell r="P499" t="str">
            <v>O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O</v>
          </cell>
          <cell r="V499">
            <v>0.36609999999999998</v>
          </cell>
          <cell r="W499">
            <v>0</v>
          </cell>
          <cell r="X499">
            <v>3</v>
          </cell>
          <cell r="Y499" t="str">
            <v>O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 t="str">
            <v>O</v>
          </cell>
          <cell r="AE499">
            <v>0.33300000000000002</v>
          </cell>
          <cell r="AF499">
            <v>0</v>
          </cell>
          <cell r="AG499">
            <v>0</v>
          </cell>
          <cell r="AH499">
            <v>3</v>
          </cell>
          <cell r="AI499" t="str">
            <v>O</v>
          </cell>
          <cell r="AJ499">
            <v>0</v>
          </cell>
          <cell r="AK499">
            <v>0.255</v>
          </cell>
          <cell r="AL499">
            <v>0</v>
          </cell>
          <cell r="AM499">
            <v>0</v>
          </cell>
          <cell r="AN499">
            <v>0</v>
          </cell>
          <cell r="AO499">
            <v>0.33300000000000002</v>
          </cell>
          <cell r="AP499">
            <v>3</v>
          </cell>
          <cell r="AQ499" t="str">
            <v>O</v>
          </cell>
          <cell r="AR499">
            <v>0.33600000000000002</v>
          </cell>
          <cell r="AS499">
            <v>0</v>
          </cell>
          <cell r="AT499">
            <v>0</v>
          </cell>
          <cell r="AU499">
            <v>3</v>
          </cell>
          <cell r="AV499" t="str">
            <v>O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0.33600000000000002</v>
          </cell>
          <cell r="BC499">
            <v>3</v>
          </cell>
          <cell r="BD499" t="str">
            <v>O</v>
          </cell>
        </row>
        <row r="500">
          <cell r="B500">
            <v>208101</v>
          </cell>
          <cell r="C500" t="str">
            <v xml:space="preserve">Kroeze Erik E. </v>
          </cell>
          <cell r="D500" t="str">
            <v>Valthermond</v>
          </cell>
          <cell r="E500">
            <v>0.59499999999999997</v>
          </cell>
          <cell r="F500">
            <v>1</v>
          </cell>
          <cell r="G500" t="str">
            <v>O</v>
          </cell>
          <cell r="H500">
            <v>0.56000000000000005</v>
          </cell>
          <cell r="I500">
            <v>1</v>
          </cell>
          <cell r="J500" t="str">
            <v>O</v>
          </cell>
          <cell r="K500">
            <v>0.59599999999999997</v>
          </cell>
          <cell r="L500">
            <v>1</v>
          </cell>
          <cell r="M500" t="str">
            <v>O</v>
          </cell>
          <cell r="N500">
            <v>0.63400000000000001</v>
          </cell>
          <cell r="O500">
            <v>1</v>
          </cell>
          <cell r="P500" t="str">
            <v>O</v>
          </cell>
          <cell r="Q500">
            <v>0.46400000000000002</v>
          </cell>
          <cell r="R500">
            <v>0</v>
          </cell>
          <cell r="S500">
            <v>0</v>
          </cell>
          <cell r="T500">
            <v>0</v>
          </cell>
          <cell r="U500" t="str">
            <v>O</v>
          </cell>
          <cell r="V500">
            <v>0.62309999999999999</v>
          </cell>
          <cell r="W500">
            <v>0.6</v>
          </cell>
          <cell r="X500">
            <v>1</v>
          </cell>
          <cell r="Y500" t="str">
            <v>O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 t="str">
            <v>O</v>
          </cell>
          <cell r="AE500">
            <v>0.6</v>
          </cell>
          <cell r="AF500">
            <v>0.58599999999999997</v>
          </cell>
          <cell r="AG500">
            <v>0.60099999999999998</v>
          </cell>
          <cell r="AH500">
            <v>1</v>
          </cell>
          <cell r="AI500" t="str">
            <v>O</v>
          </cell>
          <cell r="AJ500">
            <v>0</v>
          </cell>
          <cell r="AK500">
            <v>0.64600000000000002</v>
          </cell>
          <cell r="AL500">
            <v>0</v>
          </cell>
          <cell r="AM500">
            <v>0</v>
          </cell>
          <cell r="AN500">
            <v>0</v>
          </cell>
          <cell r="AO500">
            <v>0.6</v>
          </cell>
          <cell r="AP500">
            <v>1</v>
          </cell>
          <cell r="AQ500" t="str">
            <v>O</v>
          </cell>
          <cell r="AR500">
            <v>0.57299999999999995</v>
          </cell>
          <cell r="AS500">
            <v>0.60099999999999998</v>
          </cell>
          <cell r="AT500">
            <v>0</v>
          </cell>
          <cell r="AU500">
            <v>1</v>
          </cell>
          <cell r="AV500" t="str">
            <v>O</v>
          </cell>
          <cell r="AW500">
            <v>0</v>
          </cell>
          <cell r="AX500">
            <v>0.63500000000000001</v>
          </cell>
          <cell r="AY500">
            <v>0</v>
          </cell>
          <cell r="AZ500">
            <v>0</v>
          </cell>
          <cell r="BA500">
            <v>0</v>
          </cell>
          <cell r="BB500">
            <v>0.63500000000000001</v>
          </cell>
          <cell r="BC500">
            <v>1</v>
          </cell>
          <cell r="BD500" t="str">
            <v>O</v>
          </cell>
        </row>
        <row r="501">
          <cell r="B501">
            <v>181546</v>
          </cell>
          <cell r="C501" t="str">
            <v xml:space="preserve">Kruit Henk H. </v>
          </cell>
          <cell r="D501" t="str">
            <v>Central</v>
          </cell>
          <cell r="E501">
            <v>0</v>
          </cell>
          <cell r="F501"/>
          <cell r="G501"/>
          <cell r="H501">
            <v>0.187</v>
          </cell>
          <cell r="I501">
            <v>3</v>
          </cell>
          <cell r="J501" t="str">
            <v>O</v>
          </cell>
          <cell r="K501">
            <v>0.22</v>
          </cell>
          <cell r="L501">
            <v>3</v>
          </cell>
          <cell r="M501" t="str">
            <v>O</v>
          </cell>
          <cell r="N501">
            <v>0.17199999999999999</v>
          </cell>
          <cell r="O501">
            <v>3</v>
          </cell>
          <cell r="P501" t="str">
            <v>O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 t="str">
            <v>O</v>
          </cell>
          <cell r="V501">
            <v>0.19670000000000001</v>
          </cell>
          <cell r="W501">
            <v>0</v>
          </cell>
          <cell r="X501">
            <v>3</v>
          </cell>
          <cell r="Y501" t="str">
            <v>O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 t="str">
            <v>O</v>
          </cell>
          <cell r="AE501">
            <v>0</v>
          </cell>
          <cell r="AF501">
            <v>0</v>
          </cell>
          <cell r="AG501">
            <v>0</v>
          </cell>
          <cell r="AH501">
            <v>3</v>
          </cell>
          <cell r="AI501"/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3</v>
          </cell>
          <cell r="AQ501"/>
          <cell r="AR501">
            <v>0</v>
          </cell>
          <cell r="AS501">
            <v>0</v>
          </cell>
          <cell r="AT501">
            <v>0</v>
          </cell>
          <cell r="AU501"/>
          <cell r="AV501"/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</v>
          </cell>
          <cell r="BD501"/>
        </row>
        <row r="502">
          <cell r="B502">
            <v>200896</v>
          </cell>
          <cell r="C502" t="str">
            <v xml:space="preserve">Kruit Ronnie R. </v>
          </cell>
          <cell r="D502" t="str">
            <v>Midwolda `79</v>
          </cell>
          <cell r="E502">
            <v>0</v>
          </cell>
          <cell r="F502"/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0.3</v>
          </cell>
          <cell r="O502">
            <v>3</v>
          </cell>
          <cell r="P502" t="str">
            <v>N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 t="str">
            <v>N</v>
          </cell>
          <cell r="V502">
            <v>0.1857</v>
          </cell>
          <cell r="W502">
            <v>0</v>
          </cell>
          <cell r="X502">
            <v>3</v>
          </cell>
          <cell r="Y502" t="str">
            <v>O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 t="str">
            <v>O</v>
          </cell>
          <cell r="AE502">
            <v>0</v>
          </cell>
          <cell r="AF502">
            <v>0</v>
          </cell>
          <cell r="AG502">
            <v>0</v>
          </cell>
          <cell r="AH502">
            <v>3</v>
          </cell>
          <cell r="AI502"/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3</v>
          </cell>
          <cell r="AQ502"/>
          <cell r="AR502">
            <v>0</v>
          </cell>
          <cell r="AS502">
            <v>0</v>
          </cell>
          <cell r="AT502">
            <v>0</v>
          </cell>
          <cell r="AU502"/>
          <cell r="AV502"/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</v>
          </cell>
          <cell r="BD502"/>
        </row>
        <row r="503">
          <cell r="B503">
            <v>180393</v>
          </cell>
          <cell r="C503" t="str">
            <v xml:space="preserve">Kruizinga Feiko F. </v>
          </cell>
          <cell r="D503" t="str">
            <v>De Harmonie WS</v>
          </cell>
          <cell r="E503">
            <v>0.251</v>
          </cell>
          <cell r="F503">
            <v>3</v>
          </cell>
          <cell r="G503" t="str">
            <v>O</v>
          </cell>
          <cell r="H503">
            <v>0.22700000000000001</v>
          </cell>
          <cell r="I503">
            <v>3</v>
          </cell>
          <cell r="J503" t="str">
            <v>O</v>
          </cell>
          <cell r="K503">
            <v>0.30499999999999999</v>
          </cell>
          <cell r="L503">
            <v>3</v>
          </cell>
          <cell r="M503" t="str">
            <v>O</v>
          </cell>
          <cell r="N503">
            <v>0.20899999999999999</v>
          </cell>
          <cell r="O503">
            <v>3</v>
          </cell>
          <cell r="P503" t="str">
            <v>O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 t="str">
            <v>O</v>
          </cell>
          <cell r="V503">
            <v>0.2</v>
          </cell>
          <cell r="W503">
            <v>0.2</v>
          </cell>
          <cell r="X503">
            <v>3</v>
          </cell>
          <cell r="Y503" t="str">
            <v>O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 t="str">
            <v>O</v>
          </cell>
          <cell r="AE503">
            <v>0.2</v>
          </cell>
          <cell r="AF503">
            <v>0.2</v>
          </cell>
          <cell r="AG503">
            <v>0.2</v>
          </cell>
          <cell r="AH503">
            <v>3</v>
          </cell>
          <cell r="AI503" t="str">
            <v>O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0.2</v>
          </cell>
          <cell r="AP503">
            <v>3</v>
          </cell>
          <cell r="AQ503" t="str">
            <v>O</v>
          </cell>
          <cell r="AR503">
            <v>0.20399999999999999</v>
          </cell>
          <cell r="AS503">
            <v>0.2</v>
          </cell>
          <cell r="AT503">
            <v>0</v>
          </cell>
          <cell r="AU503">
            <v>3</v>
          </cell>
          <cell r="AV503" t="str">
            <v>O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0.20399999999999999</v>
          </cell>
          <cell r="BC503">
            <v>3</v>
          </cell>
          <cell r="BD503" t="str">
            <v>O</v>
          </cell>
        </row>
        <row r="504">
          <cell r="B504">
            <v>206412</v>
          </cell>
          <cell r="C504" t="str">
            <v>Kuijper Jan J. de</v>
          </cell>
          <cell r="D504" t="str">
            <v>Biljartschool.nl</v>
          </cell>
          <cell r="E504">
            <v>0</v>
          </cell>
          <cell r="F504"/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0.42799999999999999</v>
          </cell>
          <cell r="L504">
            <v>2</v>
          </cell>
          <cell r="M504" t="str">
            <v>O</v>
          </cell>
          <cell r="N504">
            <v>0.40699999999999997</v>
          </cell>
          <cell r="O504">
            <v>2</v>
          </cell>
          <cell r="P504" t="str">
            <v>O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 t="str">
            <v>O</v>
          </cell>
          <cell r="V504">
            <v>0.40429999999999999</v>
          </cell>
          <cell r="W504">
            <v>0.42</v>
          </cell>
          <cell r="X504">
            <v>2</v>
          </cell>
          <cell r="Y504" t="str">
            <v>O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 t="str">
            <v>O</v>
          </cell>
          <cell r="AE504">
            <v>0.35299999999999998</v>
          </cell>
          <cell r="AF504">
            <v>0.375</v>
          </cell>
          <cell r="AG504">
            <v>0.375</v>
          </cell>
          <cell r="AH504">
            <v>2</v>
          </cell>
          <cell r="AI504" t="str">
            <v>HD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0.35299999999999998</v>
          </cell>
          <cell r="AP504">
            <v>2</v>
          </cell>
          <cell r="AQ504" t="str">
            <v>HD</v>
          </cell>
          <cell r="AR504">
            <v>0.40600000000000003</v>
          </cell>
          <cell r="AS504">
            <v>0.35899999999999999</v>
          </cell>
          <cell r="AT504">
            <v>0</v>
          </cell>
          <cell r="AU504">
            <v>2</v>
          </cell>
          <cell r="AV504" t="str">
            <v>O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0.40600000000000003</v>
          </cell>
          <cell r="BC504">
            <v>2</v>
          </cell>
          <cell r="BD504" t="str">
            <v>O</v>
          </cell>
        </row>
        <row r="505">
          <cell r="B505">
            <v>179209</v>
          </cell>
          <cell r="C505" t="str">
            <v>Laan Derk Jan D.J. van der</v>
          </cell>
          <cell r="D505" t="str">
            <v>Midwolda `79</v>
          </cell>
          <cell r="E505">
            <v>0.433</v>
          </cell>
          <cell r="F505">
            <v>2</v>
          </cell>
          <cell r="G505" t="str">
            <v>O</v>
          </cell>
          <cell r="H505">
            <v>0</v>
          </cell>
          <cell r="I505"/>
          <cell r="J505"/>
          <cell r="K505">
            <v>0</v>
          </cell>
          <cell r="L505"/>
          <cell r="M505"/>
          <cell r="N505">
            <v>0</v>
          </cell>
          <cell r="O505"/>
          <cell r="P505"/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/>
          <cell r="V505">
            <v>0</v>
          </cell>
          <cell r="W505">
            <v>0</v>
          </cell>
          <cell r="X505">
            <v>2</v>
          </cell>
          <cell r="Y505"/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/>
          <cell r="AE505">
            <v>0</v>
          </cell>
          <cell r="AF505">
            <v>0.35</v>
          </cell>
          <cell r="AG505">
            <v>0.35</v>
          </cell>
          <cell r="AH505">
            <v>2</v>
          </cell>
          <cell r="AI505"/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0.35</v>
          </cell>
          <cell r="AP505">
            <v>2</v>
          </cell>
          <cell r="AQ505"/>
          <cell r="AR505">
            <v>0.433</v>
          </cell>
          <cell r="AS505">
            <v>0.49399999999999999</v>
          </cell>
          <cell r="AT505">
            <v>0</v>
          </cell>
          <cell r="AU505">
            <v>2</v>
          </cell>
          <cell r="AV505" t="str">
            <v>O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0.433</v>
          </cell>
          <cell r="BC505">
            <v>2</v>
          </cell>
          <cell r="BD505" t="str">
            <v>O</v>
          </cell>
        </row>
        <row r="506">
          <cell r="B506">
            <v>173405</v>
          </cell>
          <cell r="C506" t="str">
            <v xml:space="preserve">Lammertsma Joop J. </v>
          </cell>
          <cell r="D506" t="str">
            <v>Emmen `65</v>
          </cell>
          <cell r="E506">
            <v>0.51400000000000001</v>
          </cell>
          <cell r="F506">
            <v>2</v>
          </cell>
          <cell r="G506" t="str">
            <v>O</v>
          </cell>
          <cell r="H506">
            <v>0.25600000000000001</v>
          </cell>
          <cell r="I506">
            <v>2</v>
          </cell>
          <cell r="J506" t="str">
            <v>HD</v>
          </cell>
          <cell r="K506">
            <v>0.39800000000000002</v>
          </cell>
          <cell r="L506">
            <v>3</v>
          </cell>
          <cell r="M506" t="str">
            <v>O</v>
          </cell>
          <cell r="N506">
            <v>0.4</v>
          </cell>
          <cell r="O506">
            <v>3</v>
          </cell>
          <cell r="P506" t="str">
            <v>UP</v>
          </cell>
          <cell r="Q506">
            <v>0</v>
          </cell>
          <cell r="R506">
            <v>0</v>
          </cell>
          <cell r="S506">
            <v>0</v>
          </cell>
          <cell r="T506" t="str">
            <v>P-2</v>
          </cell>
          <cell r="U506" t="str">
            <v>O</v>
          </cell>
          <cell r="V506">
            <v>0.39850000000000002</v>
          </cell>
          <cell r="W506">
            <v>0</v>
          </cell>
          <cell r="X506">
            <v>2</v>
          </cell>
          <cell r="Y506" t="str">
            <v>HD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 t="str">
            <v>HD</v>
          </cell>
          <cell r="AE506">
            <v>0.41099999999999998</v>
          </cell>
          <cell r="AF506">
            <v>0</v>
          </cell>
          <cell r="AG506">
            <v>0</v>
          </cell>
          <cell r="AH506">
            <v>2</v>
          </cell>
          <cell r="AI506" t="str">
            <v>O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0.41099999999999998</v>
          </cell>
          <cell r="AP506">
            <v>2</v>
          </cell>
          <cell r="AQ506" t="str">
            <v>O</v>
          </cell>
          <cell r="AR506">
            <v>0.376</v>
          </cell>
          <cell r="AS506">
            <v>0</v>
          </cell>
          <cell r="AT506">
            <v>0</v>
          </cell>
          <cell r="AU506">
            <v>2</v>
          </cell>
          <cell r="AV506" t="str">
            <v>HD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0.376</v>
          </cell>
          <cell r="BC506">
            <v>2</v>
          </cell>
          <cell r="BD506" t="str">
            <v>HD</v>
          </cell>
        </row>
        <row r="507">
          <cell r="B507">
            <v>209137</v>
          </cell>
          <cell r="C507" t="str">
            <v xml:space="preserve">Leegwater Jan J.A. </v>
          </cell>
          <cell r="D507" t="str">
            <v>Onder De Toorn</v>
          </cell>
          <cell r="E507">
            <v>0.35599999999999998</v>
          </cell>
          <cell r="F507">
            <v>3</v>
          </cell>
          <cell r="G507" t="str">
            <v>HD</v>
          </cell>
          <cell r="H507">
            <v>0.371</v>
          </cell>
          <cell r="I507">
            <v>2</v>
          </cell>
          <cell r="J507" t="str">
            <v>P</v>
          </cell>
          <cell r="K507">
            <v>0.45</v>
          </cell>
          <cell r="L507">
            <v>2</v>
          </cell>
          <cell r="M507" t="str">
            <v>O</v>
          </cell>
          <cell r="N507">
            <v>0.37</v>
          </cell>
          <cell r="O507">
            <v>2</v>
          </cell>
          <cell r="P507" t="str">
            <v>HD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 t="str">
            <v>HD</v>
          </cell>
          <cell r="V507">
            <v>0.39340000000000003</v>
          </cell>
          <cell r="W507">
            <v>0.36699999999999999</v>
          </cell>
          <cell r="X507">
            <v>2</v>
          </cell>
          <cell r="Y507" t="str">
            <v>ART-2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 t="str">
            <v>ART-2</v>
          </cell>
          <cell r="AE507">
            <v>0.36499999999999999</v>
          </cell>
          <cell r="AF507">
            <v>0.36699999999999999</v>
          </cell>
          <cell r="AG507">
            <v>0.36699999999999999</v>
          </cell>
          <cell r="AH507">
            <v>2</v>
          </cell>
          <cell r="AI507" t="str">
            <v>ART-2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0.36499999999999999</v>
          </cell>
          <cell r="AP507">
            <v>2</v>
          </cell>
          <cell r="AQ507" t="str">
            <v>ART-2</v>
          </cell>
          <cell r="AR507">
            <v>0.32500000000000001</v>
          </cell>
          <cell r="AS507">
            <v>0.36699999999999999</v>
          </cell>
          <cell r="AT507">
            <v>0</v>
          </cell>
          <cell r="AU507">
            <v>2</v>
          </cell>
          <cell r="AV507" t="str">
            <v>D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 t="str">
            <v>D-3</v>
          </cell>
          <cell r="BB507">
            <v>0.32500000000000001</v>
          </cell>
          <cell r="BC507">
            <v>3</v>
          </cell>
          <cell r="BD507" t="str">
            <v>D</v>
          </cell>
        </row>
        <row r="508">
          <cell r="B508">
            <v>181948</v>
          </cell>
          <cell r="C508" t="str">
            <v xml:space="preserve">Leeraar Marcel M.H. </v>
          </cell>
          <cell r="D508" t="str">
            <v>De Poedel</v>
          </cell>
          <cell r="E508">
            <v>0.193</v>
          </cell>
          <cell r="F508">
            <v>3</v>
          </cell>
          <cell r="G508" t="str">
            <v>O</v>
          </cell>
          <cell r="H508">
            <v>0</v>
          </cell>
          <cell r="I508"/>
          <cell r="J508"/>
          <cell r="K508">
            <v>0</v>
          </cell>
          <cell r="L508"/>
          <cell r="M508"/>
          <cell r="N508">
            <v>0</v>
          </cell>
          <cell r="O508"/>
          <cell r="P508"/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/>
          <cell r="V508">
            <v>0</v>
          </cell>
          <cell r="W508">
            <v>0</v>
          </cell>
          <cell r="X508">
            <v>3</v>
          </cell>
          <cell r="Y508"/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/>
          <cell r="AE508">
            <v>0</v>
          </cell>
          <cell r="AF508">
            <v>0</v>
          </cell>
          <cell r="AG508">
            <v>0</v>
          </cell>
          <cell r="AH508">
            <v>3</v>
          </cell>
          <cell r="AI508"/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3</v>
          </cell>
          <cell r="AQ508"/>
          <cell r="AR508">
            <v>0</v>
          </cell>
          <cell r="AS508">
            <v>0</v>
          </cell>
          <cell r="AT508">
            <v>0</v>
          </cell>
          <cell r="AU508"/>
          <cell r="AV508"/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</v>
          </cell>
          <cell r="BD508"/>
        </row>
        <row r="509">
          <cell r="B509">
            <v>149616</v>
          </cell>
          <cell r="C509" t="str">
            <v xml:space="preserve">Loer Eppo E.A. </v>
          </cell>
          <cell r="D509" t="str">
            <v>Onder De Toorn</v>
          </cell>
          <cell r="E509">
            <v>0.39</v>
          </cell>
          <cell r="F509">
            <v>3</v>
          </cell>
          <cell r="G509" t="str">
            <v>N</v>
          </cell>
          <cell r="H509">
            <v>0</v>
          </cell>
          <cell r="I509"/>
          <cell r="J509"/>
          <cell r="K509">
            <v>0</v>
          </cell>
          <cell r="L509"/>
          <cell r="M509"/>
          <cell r="N509">
            <v>0</v>
          </cell>
          <cell r="O509"/>
          <cell r="P509"/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/>
          <cell r="V509">
            <v>0</v>
          </cell>
          <cell r="W509">
            <v>0</v>
          </cell>
          <cell r="X509">
            <v>3</v>
          </cell>
          <cell r="Y509"/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/>
          <cell r="AE509">
            <v>0</v>
          </cell>
          <cell r="AF509">
            <v>0</v>
          </cell>
          <cell r="AG509">
            <v>0</v>
          </cell>
          <cell r="AH509">
            <v>3</v>
          </cell>
          <cell r="AI509"/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3</v>
          </cell>
          <cell r="AQ509" t="str">
            <v>N</v>
          </cell>
          <cell r="AR509">
            <v>0.25</v>
          </cell>
          <cell r="AS509">
            <v>0</v>
          </cell>
          <cell r="AT509">
            <v>0</v>
          </cell>
          <cell r="AU509">
            <v>3</v>
          </cell>
          <cell r="AV509" t="str">
            <v>N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0.25</v>
          </cell>
          <cell r="BC509">
            <v>3</v>
          </cell>
          <cell r="BD509" t="str">
            <v>N</v>
          </cell>
        </row>
        <row r="510">
          <cell r="B510">
            <v>111612</v>
          </cell>
          <cell r="C510" t="str">
            <v xml:space="preserve">Luppes Gert G. </v>
          </cell>
          <cell r="D510" t="str">
            <v>Asser Biljart Club '08</v>
          </cell>
          <cell r="E510">
            <v>0.74</v>
          </cell>
          <cell r="F510">
            <v>1</v>
          </cell>
          <cell r="G510" t="str">
            <v>O</v>
          </cell>
          <cell r="H510">
            <v>0.78300000000000003</v>
          </cell>
          <cell r="I510">
            <v>1</v>
          </cell>
          <cell r="J510" t="str">
            <v>DP</v>
          </cell>
          <cell r="K510">
            <v>0.68300000000000005</v>
          </cell>
          <cell r="L510" t="str">
            <v>HFD</v>
          </cell>
          <cell r="M510" t="str">
            <v>HD</v>
          </cell>
          <cell r="N510">
            <v>0.78900000000000003</v>
          </cell>
          <cell r="O510" t="str">
            <v>HFD</v>
          </cell>
          <cell r="P510" t="str">
            <v>O</v>
          </cell>
          <cell r="Q510">
            <v>0.70099999999999996</v>
          </cell>
          <cell r="R510">
            <v>0</v>
          </cell>
          <cell r="S510">
            <v>0</v>
          </cell>
          <cell r="T510">
            <v>0</v>
          </cell>
          <cell r="U510" t="str">
            <v>O</v>
          </cell>
          <cell r="V510">
            <v>0.82669999999999999</v>
          </cell>
          <cell r="W510">
            <v>0.68</v>
          </cell>
          <cell r="X510" t="str">
            <v>HFD</v>
          </cell>
          <cell r="Y510" t="str">
            <v>O</v>
          </cell>
          <cell r="Z510">
            <v>0.66200000000000003</v>
          </cell>
          <cell r="AA510">
            <v>0</v>
          </cell>
          <cell r="AB510">
            <v>0</v>
          </cell>
          <cell r="AC510">
            <v>0</v>
          </cell>
          <cell r="AD510" t="str">
            <v>O</v>
          </cell>
          <cell r="AE510">
            <v>0.55300000000000005</v>
          </cell>
          <cell r="AF510">
            <v>0</v>
          </cell>
          <cell r="AG510">
            <v>0</v>
          </cell>
          <cell r="AH510" t="str">
            <v>HFD</v>
          </cell>
          <cell r="AI510" t="str">
            <v>HD</v>
          </cell>
          <cell r="AJ510">
            <v>0</v>
          </cell>
          <cell r="AK510">
            <v>0.55300000000000005</v>
          </cell>
          <cell r="AL510">
            <v>0</v>
          </cell>
          <cell r="AM510">
            <v>0</v>
          </cell>
          <cell r="AN510">
            <v>0</v>
          </cell>
          <cell r="AO510">
            <v>0.55300000000000005</v>
          </cell>
          <cell r="AP510" t="str">
            <v>HFD</v>
          </cell>
          <cell r="AQ510" t="str">
            <v>HD</v>
          </cell>
          <cell r="AR510">
            <v>0.56699999999999995</v>
          </cell>
          <cell r="AS510">
            <v>0.68</v>
          </cell>
          <cell r="AT510">
            <v>0</v>
          </cell>
          <cell r="AU510">
            <v>1</v>
          </cell>
          <cell r="AV510" t="str">
            <v>D</v>
          </cell>
          <cell r="AW510">
            <v>0</v>
          </cell>
          <cell r="AX510">
            <v>0.56699999999999995</v>
          </cell>
          <cell r="AY510">
            <v>0</v>
          </cell>
          <cell r="AZ510">
            <v>0</v>
          </cell>
          <cell r="BA510" t="str">
            <v>D-1</v>
          </cell>
          <cell r="BB510">
            <v>0.56699999999999995</v>
          </cell>
          <cell r="BC510">
            <v>1</v>
          </cell>
          <cell r="BD510" t="str">
            <v>D</v>
          </cell>
        </row>
        <row r="511">
          <cell r="B511">
            <v>207066</v>
          </cell>
          <cell r="C511" t="str">
            <v xml:space="preserve">Luttje Eric E. </v>
          </cell>
          <cell r="D511" t="str">
            <v>Midwolda `79</v>
          </cell>
          <cell r="E511">
            <v>0.16900000000000001</v>
          </cell>
          <cell r="F511">
            <v>3</v>
          </cell>
          <cell r="G511" t="str">
            <v>O</v>
          </cell>
          <cell r="H511">
            <v>0</v>
          </cell>
          <cell r="I511"/>
          <cell r="J511"/>
          <cell r="K511">
            <v>0</v>
          </cell>
          <cell r="L511"/>
          <cell r="M511"/>
          <cell r="N511">
            <v>0</v>
          </cell>
          <cell r="O511"/>
          <cell r="P511"/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/>
          <cell r="V511">
            <v>0</v>
          </cell>
          <cell r="W511">
            <v>0</v>
          </cell>
          <cell r="X511">
            <v>3</v>
          </cell>
          <cell r="Y511"/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/>
          <cell r="AE511">
            <v>0</v>
          </cell>
          <cell r="AF511">
            <v>0</v>
          </cell>
          <cell r="AG511">
            <v>0</v>
          </cell>
          <cell r="AH511">
            <v>3</v>
          </cell>
          <cell r="AI511"/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3</v>
          </cell>
          <cell r="AQ511"/>
          <cell r="AR511">
            <v>0.16900000000000001</v>
          </cell>
          <cell r="AS511">
            <v>0</v>
          </cell>
          <cell r="AT511">
            <v>0</v>
          </cell>
          <cell r="AU511">
            <v>3</v>
          </cell>
          <cell r="AV511" t="str">
            <v>O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0.16900000000000001</v>
          </cell>
          <cell r="BC511">
            <v>3</v>
          </cell>
          <cell r="BD511" t="str">
            <v>O</v>
          </cell>
        </row>
        <row r="512">
          <cell r="B512">
            <v>109158</v>
          </cell>
          <cell r="C512" t="str">
            <v xml:space="preserve">Maatjes Roel R. </v>
          </cell>
          <cell r="D512" t="str">
            <v>Central</v>
          </cell>
          <cell r="E512">
            <v>0.52800000000000002</v>
          </cell>
          <cell r="F512">
            <v>2</v>
          </cell>
          <cell r="G512" t="str">
            <v>HD</v>
          </cell>
          <cell r="H512">
            <v>0.39500000000000002</v>
          </cell>
          <cell r="I512">
            <v>2</v>
          </cell>
          <cell r="J512" t="str">
            <v>D</v>
          </cell>
          <cell r="K512">
            <v>0.45600000000000002</v>
          </cell>
          <cell r="L512">
            <v>2</v>
          </cell>
          <cell r="M512" t="str">
            <v>O</v>
          </cell>
          <cell r="N512">
            <v>0.46600000000000003</v>
          </cell>
          <cell r="O512">
            <v>1</v>
          </cell>
          <cell r="P512" t="str">
            <v>HD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 t="str">
            <v>HD</v>
          </cell>
          <cell r="V512">
            <v>0</v>
          </cell>
          <cell r="W512">
            <v>0.47199999999999998</v>
          </cell>
          <cell r="X512">
            <v>1</v>
          </cell>
          <cell r="Y512"/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/>
          <cell r="AE512">
            <v>0.58499999999999996</v>
          </cell>
          <cell r="AF512">
            <v>0.45300000000000001</v>
          </cell>
          <cell r="AG512">
            <v>0.48799999999999999</v>
          </cell>
          <cell r="AH512">
            <v>1</v>
          </cell>
          <cell r="AI512" t="str">
            <v>O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0.58499999999999996</v>
          </cell>
          <cell r="AP512">
            <v>1</v>
          </cell>
          <cell r="AQ512" t="str">
            <v>O</v>
          </cell>
          <cell r="AR512">
            <v>0.53500000000000003</v>
          </cell>
          <cell r="AS512">
            <v>0.55100000000000005</v>
          </cell>
          <cell r="AT512">
            <v>0</v>
          </cell>
          <cell r="AU512">
            <v>1</v>
          </cell>
          <cell r="AV512" t="str">
            <v>HD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0.53500000000000003</v>
          </cell>
          <cell r="BC512">
            <v>1</v>
          </cell>
          <cell r="BD512" t="str">
            <v>HD</v>
          </cell>
        </row>
        <row r="513">
          <cell r="B513">
            <v>124620</v>
          </cell>
          <cell r="C513" t="str">
            <v xml:space="preserve">Mast Henk H. </v>
          </cell>
          <cell r="D513" t="str">
            <v>Midwolda `79</v>
          </cell>
          <cell r="E513">
            <v>0.45200000000000001</v>
          </cell>
          <cell r="F513">
            <v>2</v>
          </cell>
          <cell r="G513" t="str">
            <v>O</v>
          </cell>
          <cell r="H513">
            <v>0.437</v>
          </cell>
          <cell r="I513">
            <v>2</v>
          </cell>
          <cell r="J513" t="str">
            <v>O</v>
          </cell>
          <cell r="K513">
            <v>0.437</v>
          </cell>
          <cell r="L513">
            <v>2</v>
          </cell>
          <cell r="M513" t="str">
            <v>N</v>
          </cell>
          <cell r="N513">
            <v>0.39200000000000002</v>
          </cell>
          <cell r="O513">
            <v>2</v>
          </cell>
          <cell r="P513" t="str">
            <v>D</v>
          </cell>
          <cell r="Q513">
            <v>0</v>
          </cell>
          <cell r="R513">
            <v>0</v>
          </cell>
          <cell r="S513">
            <v>0</v>
          </cell>
          <cell r="T513" t="str">
            <v>D-3</v>
          </cell>
          <cell r="U513" t="str">
            <v>D</v>
          </cell>
          <cell r="V513">
            <v>0.38900000000000001</v>
          </cell>
          <cell r="W513">
            <v>0.4</v>
          </cell>
          <cell r="X513">
            <v>2</v>
          </cell>
          <cell r="Y513" t="str">
            <v>ART-2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 t="str">
            <v>ART-2</v>
          </cell>
          <cell r="AE513">
            <v>0.39500000000000002</v>
          </cell>
          <cell r="AF513">
            <v>0.379</v>
          </cell>
          <cell r="AG513">
            <v>0.39400000000000002</v>
          </cell>
          <cell r="AH513">
            <v>2</v>
          </cell>
          <cell r="AI513" t="str">
            <v>ART-2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0.39500000000000002</v>
          </cell>
          <cell r="AP513">
            <v>2</v>
          </cell>
          <cell r="AQ513" t="str">
            <v>ART-2</v>
          </cell>
          <cell r="AR513">
            <v>0.40400000000000003</v>
          </cell>
          <cell r="AS513">
            <v>0.39400000000000002</v>
          </cell>
          <cell r="AT513">
            <v>0</v>
          </cell>
          <cell r="AU513">
            <v>2</v>
          </cell>
          <cell r="AV513" t="str">
            <v>O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0.40400000000000003</v>
          </cell>
          <cell r="BC513">
            <v>2</v>
          </cell>
          <cell r="BD513" t="str">
            <v>O</v>
          </cell>
        </row>
        <row r="514">
          <cell r="B514">
            <v>182057</v>
          </cell>
          <cell r="C514" t="str">
            <v xml:space="preserve">Matthijssen Henk H. </v>
          </cell>
          <cell r="D514" t="str">
            <v>Midwolda `79</v>
          </cell>
          <cell r="E514">
            <v>0.53500000000000003</v>
          </cell>
          <cell r="F514">
            <v>2</v>
          </cell>
          <cell r="G514" t="str">
            <v>O</v>
          </cell>
          <cell r="H514">
            <v>0.50900000000000001</v>
          </cell>
          <cell r="I514">
            <v>2</v>
          </cell>
          <cell r="J514" t="str">
            <v>O</v>
          </cell>
          <cell r="K514">
            <v>0.42199999999999999</v>
          </cell>
          <cell r="L514">
            <v>2</v>
          </cell>
          <cell r="M514" t="str">
            <v>O</v>
          </cell>
          <cell r="N514">
            <v>0.45200000000000001</v>
          </cell>
          <cell r="O514">
            <v>2</v>
          </cell>
          <cell r="P514" t="str">
            <v>O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 t="str">
            <v>O</v>
          </cell>
          <cell r="V514">
            <v>0.45200000000000001</v>
          </cell>
          <cell r="W514">
            <v>0.58899999999999997</v>
          </cell>
          <cell r="X514">
            <v>2</v>
          </cell>
          <cell r="Y514" t="str">
            <v>O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 t="str">
            <v>O</v>
          </cell>
          <cell r="AE514">
            <v>0.45400000000000001</v>
          </cell>
          <cell r="AF514">
            <v>0</v>
          </cell>
          <cell r="AG514" t="str">
            <v>niet gesp.</v>
          </cell>
          <cell r="AH514">
            <v>2</v>
          </cell>
          <cell r="AI514" t="str">
            <v>O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0.45400000000000001</v>
          </cell>
          <cell r="AP514">
            <v>2</v>
          </cell>
          <cell r="AQ514" t="str">
            <v>O</v>
          </cell>
          <cell r="AR514">
            <v>0.51</v>
          </cell>
          <cell r="AS514" t="str">
            <v>niet gesp.</v>
          </cell>
          <cell r="AT514">
            <v>0</v>
          </cell>
          <cell r="AU514">
            <v>2</v>
          </cell>
          <cell r="AV514" t="str">
            <v>O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0.51</v>
          </cell>
          <cell r="BC514">
            <v>2</v>
          </cell>
          <cell r="BD514" t="str">
            <v>O</v>
          </cell>
        </row>
        <row r="515">
          <cell r="B515">
            <v>204483</v>
          </cell>
          <cell r="C515" t="str">
            <v xml:space="preserve">Meijer Mark M.R. </v>
          </cell>
          <cell r="D515" t="str">
            <v>A En O</v>
          </cell>
          <cell r="E515">
            <v>0.42899999999999999</v>
          </cell>
          <cell r="F515">
            <v>2</v>
          </cell>
          <cell r="G515" t="str">
            <v>O</v>
          </cell>
          <cell r="H515">
            <v>0.42899999999999999</v>
          </cell>
          <cell r="I515">
            <v>2</v>
          </cell>
          <cell r="J515" t="str">
            <v>O</v>
          </cell>
          <cell r="K515">
            <v>0.49199999999999999</v>
          </cell>
          <cell r="L515">
            <v>1</v>
          </cell>
          <cell r="M515" t="str">
            <v>P</v>
          </cell>
          <cell r="N515">
            <v>0.52200000000000002</v>
          </cell>
          <cell r="O515">
            <v>1</v>
          </cell>
          <cell r="P515" t="str">
            <v>HD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 t="str">
            <v>HD</v>
          </cell>
          <cell r="V515">
            <v>0.57469999999999999</v>
          </cell>
          <cell r="W515">
            <v>0</v>
          </cell>
          <cell r="X515">
            <v>1</v>
          </cell>
          <cell r="Y515" t="str">
            <v>O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 t="str">
            <v>O</v>
          </cell>
          <cell r="AE515">
            <v>0.57499999999999996</v>
          </cell>
          <cell r="AF515">
            <v>0</v>
          </cell>
          <cell r="AG515">
            <v>0</v>
          </cell>
          <cell r="AH515">
            <v>1</v>
          </cell>
          <cell r="AI515" t="str">
            <v>O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0.57499999999999996</v>
          </cell>
          <cell r="AP515">
            <v>1</v>
          </cell>
          <cell r="AQ515" t="str">
            <v>O</v>
          </cell>
          <cell r="AR515">
            <v>0.57499999999999996</v>
          </cell>
          <cell r="AS515">
            <v>0</v>
          </cell>
          <cell r="AT515">
            <v>0</v>
          </cell>
          <cell r="AU515">
            <v>1</v>
          </cell>
          <cell r="AV515" t="str">
            <v>O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0.57499999999999996</v>
          </cell>
          <cell r="BC515">
            <v>1</v>
          </cell>
          <cell r="BD515" t="str">
            <v>O</v>
          </cell>
        </row>
        <row r="516">
          <cell r="B516">
            <v>154897</v>
          </cell>
          <cell r="C516" t="str">
            <v xml:space="preserve">Meijerink Bert L.H.A. </v>
          </cell>
          <cell r="D516" t="str">
            <v>De Harmonie GR</v>
          </cell>
          <cell r="E516">
            <v>0.79500000000000004</v>
          </cell>
          <cell r="F516" t="str">
            <v>HFD</v>
          </cell>
          <cell r="G516" t="str">
            <v>O</v>
          </cell>
          <cell r="H516">
            <v>0.66</v>
          </cell>
          <cell r="I516" t="str">
            <v>HFD</v>
          </cell>
          <cell r="J516" t="str">
            <v>HD</v>
          </cell>
          <cell r="K516">
            <v>0</v>
          </cell>
          <cell r="L516"/>
          <cell r="M516"/>
          <cell r="N516">
            <v>0</v>
          </cell>
          <cell r="O516"/>
          <cell r="P516"/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/>
          <cell r="V516">
            <v>0</v>
          </cell>
          <cell r="W516">
            <v>0.628</v>
          </cell>
          <cell r="X516" t="str">
            <v>HFD</v>
          </cell>
          <cell r="Y516"/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/>
          <cell r="AE516">
            <v>0</v>
          </cell>
          <cell r="AF516">
            <v>0.628</v>
          </cell>
          <cell r="AG516">
            <v>0.56000000000000005</v>
          </cell>
          <cell r="AH516" t="str">
            <v>HFD</v>
          </cell>
          <cell r="AI516"/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HFD</v>
          </cell>
          <cell r="AQ516"/>
          <cell r="AR516">
            <v>0</v>
          </cell>
          <cell r="AS516">
            <v>0.58599999999999997</v>
          </cell>
          <cell r="AT516">
            <v>0</v>
          </cell>
          <cell r="AU516"/>
          <cell r="AV516"/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 t="str">
            <v>HFD</v>
          </cell>
          <cell r="BD516"/>
        </row>
        <row r="517">
          <cell r="B517">
            <v>237522</v>
          </cell>
          <cell r="C517" t="str">
            <v xml:space="preserve">Meijerink Heim H </v>
          </cell>
          <cell r="D517" t="str">
            <v>De Vlijtige Krijters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0.25</v>
          </cell>
          <cell r="AF517">
            <v>0</v>
          </cell>
          <cell r="AG517">
            <v>0.252</v>
          </cell>
          <cell r="AH517">
            <v>3</v>
          </cell>
          <cell r="AI517" t="str">
            <v>N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0.25</v>
          </cell>
          <cell r="AP517">
            <v>3</v>
          </cell>
          <cell r="AQ517" t="str">
            <v>N</v>
          </cell>
          <cell r="AR517">
            <v>0.29699999999999999</v>
          </cell>
          <cell r="AS517">
            <v>0.34599999999999997</v>
          </cell>
          <cell r="AT517">
            <v>0</v>
          </cell>
          <cell r="AU517">
            <v>3</v>
          </cell>
          <cell r="AV517" t="str">
            <v>O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0.29699999999999999</v>
          </cell>
          <cell r="BC517">
            <v>3</v>
          </cell>
          <cell r="BD517" t="str">
            <v>O</v>
          </cell>
        </row>
        <row r="518">
          <cell r="B518">
            <v>229831</v>
          </cell>
          <cell r="C518" t="str">
            <v xml:space="preserve">Mein Bert B. </v>
          </cell>
          <cell r="D518" t="str">
            <v>Midwolda `79</v>
          </cell>
          <cell r="E518">
            <v>0</v>
          </cell>
          <cell r="F518"/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0.47199999999999998</v>
          </cell>
          <cell r="L518">
            <v>1</v>
          </cell>
          <cell r="M518" t="str">
            <v>P</v>
          </cell>
          <cell r="N518">
            <v>0.57999999999999996</v>
          </cell>
          <cell r="O518">
            <v>1</v>
          </cell>
          <cell r="P518" t="str">
            <v>O</v>
          </cell>
          <cell r="Q518">
            <v>0.56599999999999995</v>
          </cell>
          <cell r="R518">
            <v>0</v>
          </cell>
          <cell r="S518">
            <v>0</v>
          </cell>
          <cell r="T518">
            <v>0</v>
          </cell>
          <cell r="U518" t="str">
            <v>O</v>
          </cell>
          <cell r="V518">
            <v>0.56430000000000002</v>
          </cell>
          <cell r="W518">
            <v>0.53800000000000003</v>
          </cell>
          <cell r="X518">
            <v>1</v>
          </cell>
          <cell r="Y518" t="str">
            <v>O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 t="str">
            <v>O</v>
          </cell>
          <cell r="AE518">
            <v>0.51100000000000001</v>
          </cell>
          <cell r="AF518">
            <v>0.56899999999999995</v>
          </cell>
          <cell r="AG518">
            <v>0.56899999999999995</v>
          </cell>
          <cell r="AH518">
            <v>1</v>
          </cell>
          <cell r="AI518" t="str">
            <v>O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 t="str">
            <v>hd vv</v>
          </cell>
          <cell r="AO518">
            <v>0.56899999999999995</v>
          </cell>
          <cell r="AP518">
            <v>1</v>
          </cell>
          <cell r="AQ518" t="str">
            <v>O</v>
          </cell>
          <cell r="AR518">
            <v>0.45800000000000002</v>
          </cell>
          <cell r="AS518">
            <v>0.55400000000000005</v>
          </cell>
          <cell r="AT518">
            <v>0</v>
          </cell>
          <cell r="AU518">
            <v>1</v>
          </cell>
          <cell r="AV518" t="str">
            <v>HD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0.45800000000000002</v>
          </cell>
          <cell r="BC518">
            <v>1</v>
          </cell>
          <cell r="BD518" t="str">
            <v>HD</v>
          </cell>
        </row>
        <row r="519">
          <cell r="B519">
            <v>222424</v>
          </cell>
          <cell r="C519" t="str">
            <v xml:space="preserve">Meindertsma Andries A.J. </v>
          </cell>
          <cell r="D519" t="str">
            <v>De Harmonie WS</v>
          </cell>
          <cell r="E519">
            <v>0</v>
          </cell>
          <cell r="F519"/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0.3</v>
          </cell>
          <cell r="L519">
            <v>3</v>
          </cell>
          <cell r="M519" t="str">
            <v>N</v>
          </cell>
          <cell r="N519">
            <v>0.32800000000000001</v>
          </cell>
          <cell r="O519">
            <v>3</v>
          </cell>
          <cell r="P519" t="str">
            <v>O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 t="str">
            <v>O</v>
          </cell>
          <cell r="V519">
            <v>0.434</v>
          </cell>
          <cell r="W519">
            <v>0</v>
          </cell>
          <cell r="X519">
            <v>3</v>
          </cell>
          <cell r="Y519" t="str">
            <v>UP</v>
          </cell>
          <cell r="Z519">
            <v>0.434</v>
          </cell>
          <cell r="AA519">
            <v>0</v>
          </cell>
          <cell r="AB519">
            <v>0</v>
          </cell>
          <cell r="AC519" t="str">
            <v>P-2</v>
          </cell>
          <cell r="AD519" t="str">
            <v>O</v>
          </cell>
          <cell r="AE519">
            <v>0.39600000000000002</v>
          </cell>
          <cell r="AF519">
            <v>0.36699999999999999</v>
          </cell>
          <cell r="AG519">
            <v>0.36699999999999999</v>
          </cell>
          <cell r="AH519">
            <v>2</v>
          </cell>
          <cell r="AI519" t="str">
            <v>HD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0.39600000000000002</v>
          </cell>
          <cell r="AP519">
            <v>2</v>
          </cell>
          <cell r="AQ519" t="str">
            <v>HD</v>
          </cell>
          <cell r="AR519">
            <v>0.503</v>
          </cell>
          <cell r="AS519">
            <v>0.42</v>
          </cell>
          <cell r="AT519">
            <v>0</v>
          </cell>
          <cell r="AU519">
            <v>2</v>
          </cell>
          <cell r="AV519" t="str">
            <v>O</v>
          </cell>
          <cell r="AW519">
            <v>0</v>
          </cell>
          <cell r="AX519">
            <v>0.46600000000000003</v>
          </cell>
          <cell r="AY519">
            <v>0</v>
          </cell>
          <cell r="AZ519">
            <v>0</v>
          </cell>
          <cell r="BA519">
            <v>0</v>
          </cell>
          <cell r="BB519">
            <v>0.503</v>
          </cell>
          <cell r="BC519">
            <v>2</v>
          </cell>
          <cell r="BD519" t="str">
            <v>O</v>
          </cell>
        </row>
        <row r="520">
          <cell r="B520">
            <v>137947</v>
          </cell>
          <cell r="C520" t="str">
            <v xml:space="preserve">Mellema Tjapko T. </v>
          </cell>
          <cell r="D520" t="str">
            <v>De Harmonie WS</v>
          </cell>
          <cell r="E520">
            <v>0.48599999999999999</v>
          </cell>
          <cell r="F520">
            <v>2</v>
          </cell>
          <cell r="G520" t="str">
            <v>O</v>
          </cell>
          <cell r="H520">
            <v>0.48599999999999999</v>
          </cell>
          <cell r="I520">
            <v>1</v>
          </cell>
          <cell r="J520" t="str">
            <v>HD</v>
          </cell>
          <cell r="K520">
            <v>0</v>
          </cell>
          <cell r="L520"/>
          <cell r="M520"/>
          <cell r="N520">
            <v>0</v>
          </cell>
          <cell r="O520"/>
          <cell r="P520"/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/>
          <cell r="V520">
            <v>0</v>
          </cell>
          <cell r="W520">
            <v>0.51400000000000001</v>
          </cell>
          <cell r="X520">
            <v>1</v>
          </cell>
          <cell r="Y520"/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/>
          <cell r="AE520">
            <v>0</v>
          </cell>
          <cell r="AF520">
            <v>0.51400000000000001</v>
          </cell>
          <cell r="AG520">
            <v>0.51400000000000001</v>
          </cell>
          <cell r="AH520">
            <v>1</v>
          </cell>
          <cell r="AI520"/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0.51400000000000001</v>
          </cell>
          <cell r="AP520">
            <v>1</v>
          </cell>
          <cell r="AQ520"/>
          <cell r="AR520">
            <v>0</v>
          </cell>
          <cell r="AS520">
            <v>0.51400000000000001</v>
          </cell>
          <cell r="AT520">
            <v>0</v>
          </cell>
          <cell r="AU520"/>
          <cell r="AV520"/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1</v>
          </cell>
          <cell r="BD520"/>
        </row>
        <row r="521">
          <cell r="B521">
            <v>109927</v>
          </cell>
          <cell r="C521" t="str">
            <v xml:space="preserve">Middel Jaap J. </v>
          </cell>
          <cell r="D521" t="str">
            <v>Midwolda `79</v>
          </cell>
          <cell r="E521">
            <v>0.621</v>
          </cell>
          <cell r="F521">
            <v>1</v>
          </cell>
          <cell r="G521" t="str">
            <v>O</v>
          </cell>
          <cell r="H521">
            <v>0.70799999999999996</v>
          </cell>
          <cell r="I521">
            <v>1</v>
          </cell>
          <cell r="J521" t="str">
            <v>D</v>
          </cell>
          <cell r="K521">
            <v>0</v>
          </cell>
          <cell r="L521"/>
          <cell r="M521"/>
          <cell r="N521">
            <v>0</v>
          </cell>
          <cell r="O521">
            <v>1</v>
          </cell>
          <cell r="P521" t="str">
            <v>D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 t="str">
            <v>D</v>
          </cell>
          <cell r="V521">
            <v>0.70799999999999996</v>
          </cell>
          <cell r="W521">
            <v>0.68799999999999994</v>
          </cell>
          <cell r="X521">
            <v>1</v>
          </cell>
          <cell r="Y521" t="str">
            <v>D</v>
          </cell>
          <cell r="Z521">
            <v>0</v>
          </cell>
          <cell r="AA521">
            <v>0</v>
          </cell>
          <cell r="AB521">
            <v>0</v>
          </cell>
          <cell r="AC521" t="str">
            <v>D-1</v>
          </cell>
          <cell r="AD521" t="str">
            <v>D</v>
          </cell>
          <cell r="AE521">
            <v>0.65800000000000003</v>
          </cell>
          <cell r="AF521">
            <v>0.64</v>
          </cell>
          <cell r="AG521">
            <v>0.64</v>
          </cell>
          <cell r="AH521">
            <v>1</v>
          </cell>
          <cell r="AI521" t="str">
            <v>O</v>
          </cell>
          <cell r="AJ521">
            <v>0</v>
          </cell>
          <cell r="AK521">
            <v>0.68799999999999994</v>
          </cell>
          <cell r="AL521">
            <v>0</v>
          </cell>
          <cell r="AM521">
            <v>0</v>
          </cell>
          <cell r="AN521">
            <v>0</v>
          </cell>
          <cell r="AO521">
            <v>0.65800000000000003</v>
          </cell>
          <cell r="AP521">
            <v>1</v>
          </cell>
          <cell r="AQ521" t="str">
            <v>O</v>
          </cell>
          <cell r="AR521">
            <v>0</v>
          </cell>
          <cell r="AS521">
            <v>0.505</v>
          </cell>
          <cell r="AT521">
            <v>0</v>
          </cell>
          <cell r="AU521"/>
          <cell r="AV521"/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1</v>
          </cell>
          <cell r="BD521"/>
        </row>
        <row r="522">
          <cell r="B522">
            <v>141861</v>
          </cell>
          <cell r="C522" t="str">
            <v xml:space="preserve">Mulder Cristian C. </v>
          </cell>
          <cell r="D522" t="str">
            <v>De Poedel</v>
          </cell>
          <cell r="E522">
            <v>0.55100000000000005</v>
          </cell>
          <cell r="F522">
            <v>1</v>
          </cell>
          <cell r="G522" t="str">
            <v>O</v>
          </cell>
          <cell r="H522">
            <v>0.54700000000000004</v>
          </cell>
          <cell r="I522">
            <v>1</v>
          </cell>
          <cell r="J522" t="str">
            <v>HD</v>
          </cell>
          <cell r="K522">
            <v>0.53700000000000003</v>
          </cell>
          <cell r="L522">
            <v>2</v>
          </cell>
          <cell r="M522" t="str">
            <v>D</v>
          </cell>
          <cell r="N522">
            <v>0.52300000000000002</v>
          </cell>
          <cell r="O522">
            <v>2</v>
          </cell>
          <cell r="P522" t="str">
            <v>O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 t="str">
            <v>O</v>
          </cell>
          <cell r="V522">
            <v>0.46460000000000001</v>
          </cell>
          <cell r="W522">
            <v>0.44</v>
          </cell>
          <cell r="X522">
            <v>2</v>
          </cell>
          <cell r="Y522" t="str">
            <v>O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 t="str">
            <v>O</v>
          </cell>
          <cell r="AE522">
            <v>0.57599999999999996</v>
          </cell>
          <cell r="AF522">
            <v>0.51200000000000001</v>
          </cell>
          <cell r="AG522">
            <v>0.54900000000000004</v>
          </cell>
          <cell r="AH522">
            <v>2</v>
          </cell>
          <cell r="AI522" t="str">
            <v>DP</v>
          </cell>
          <cell r="AJ522">
            <v>0.60499999999999998</v>
          </cell>
          <cell r="AK522">
            <v>0.436</v>
          </cell>
          <cell r="AL522">
            <v>0</v>
          </cell>
          <cell r="AM522">
            <v>0</v>
          </cell>
          <cell r="AN522" t="str">
            <v>P-1</v>
          </cell>
          <cell r="AO522">
            <v>0.57599999999999996</v>
          </cell>
          <cell r="AP522">
            <v>1</v>
          </cell>
          <cell r="AQ522" t="str">
            <v>O</v>
          </cell>
          <cell r="AR522">
            <v>0.439</v>
          </cell>
          <cell r="AS522">
            <v>0.54900000000000004</v>
          </cell>
          <cell r="AT522">
            <v>0</v>
          </cell>
          <cell r="AU522">
            <v>1</v>
          </cell>
          <cell r="AV522" t="str">
            <v>HD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0.439</v>
          </cell>
          <cell r="BC522">
            <v>1</v>
          </cell>
          <cell r="BD522" t="str">
            <v>HD</v>
          </cell>
        </row>
        <row r="523">
          <cell r="B523">
            <v>104121</v>
          </cell>
          <cell r="C523" t="str">
            <v xml:space="preserve">Mulder Hans H.J.H. </v>
          </cell>
          <cell r="D523" t="str">
            <v>Wbc '68</v>
          </cell>
          <cell r="E523">
            <v>0</v>
          </cell>
          <cell r="F523"/>
          <cell r="G523">
            <v>0</v>
          </cell>
          <cell r="H523">
            <v>0</v>
          </cell>
          <cell r="I523"/>
          <cell r="J523"/>
          <cell r="K523">
            <v>0</v>
          </cell>
          <cell r="L523"/>
          <cell r="M523"/>
          <cell r="N523">
            <v>0</v>
          </cell>
          <cell r="O523"/>
          <cell r="P523" t="str">
            <v>N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>N</v>
          </cell>
          <cell r="V523">
            <v>0.4975</v>
          </cell>
          <cell r="W523">
            <v>0.50900000000000001</v>
          </cell>
          <cell r="X523">
            <v>2</v>
          </cell>
          <cell r="Y523" t="str">
            <v>O</v>
          </cell>
          <cell r="Z523">
            <v>0.43</v>
          </cell>
          <cell r="AA523">
            <v>0</v>
          </cell>
          <cell r="AB523">
            <v>0</v>
          </cell>
          <cell r="AC523">
            <v>0</v>
          </cell>
          <cell r="AD523" t="str">
            <v>O</v>
          </cell>
          <cell r="AE523">
            <v>0.45600000000000002</v>
          </cell>
          <cell r="AF523">
            <v>0.45300000000000001</v>
          </cell>
          <cell r="AG523">
            <v>0.496</v>
          </cell>
          <cell r="AH523">
            <v>2</v>
          </cell>
          <cell r="AI523" t="str">
            <v>O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0.45600000000000002</v>
          </cell>
          <cell r="AP523">
            <v>2</v>
          </cell>
          <cell r="AQ523" t="str">
            <v>O</v>
          </cell>
          <cell r="AR523">
            <v>0.53200000000000003</v>
          </cell>
          <cell r="AS523">
            <v>0.503</v>
          </cell>
          <cell r="AT523">
            <v>0</v>
          </cell>
          <cell r="AU523">
            <v>2</v>
          </cell>
          <cell r="AV523" t="str">
            <v>O</v>
          </cell>
          <cell r="AW523">
            <v>0</v>
          </cell>
          <cell r="AX523">
            <v>0.48499999999999999</v>
          </cell>
          <cell r="AY523">
            <v>0</v>
          </cell>
          <cell r="AZ523">
            <v>0</v>
          </cell>
          <cell r="BA523">
            <v>0</v>
          </cell>
          <cell r="BB523">
            <v>0.53200000000000003</v>
          </cell>
          <cell r="BC523">
            <v>2</v>
          </cell>
          <cell r="BD523" t="str">
            <v>O</v>
          </cell>
        </row>
        <row r="524">
          <cell r="B524">
            <v>149431</v>
          </cell>
          <cell r="C524" t="str">
            <v xml:space="preserve">Olsder Jan J. </v>
          </cell>
          <cell r="D524" t="str">
            <v>Midwolda `79</v>
          </cell>
          <cell r="E524">
            <v>0</v>
          </cell>
          <cell r="F524"/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0.40699999999999997</v>
          </cell>
          <cell r="L524">
            <v>2</v>
          </cell>
          <cell r="M524" t="str">
            <v>O</v>
          </cell>
          <cell r="N524">
            <v>0.29399999999999998</v>
          </cell>
          <cell r="O524">
            <v>2</v>
          </cell>
          <cell r="P524" t="str">
            <v>HD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 t="str">
            <v>HD</v>
          </cell>
          <cell r="V524">
            <v>0.41549999999999998</v>
          </cell>
          <cell r="W524">
            <v>0</v>
          </cell>
          <cell r="X524">
            <v>2</v>
          </cell>
          <cell r="Y524" t="str">
            <v>O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 t="str">
            <v>O</v>
          </cell>
          <cell r="AE524">
            <v>0.498</v>
          </cell>
          <cell r="AF524">
            <v>0</v>
          </cell>
          <cell r="AG524">
            <v>0</v>
          </cell>
          <cell r="AH524">
            <v>2</v>
          </cell>
          <cell r="AI524" t="str">
            <v>O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0.498</v>
          </cell>
          <cell r="AP524">
            <v>2</v>
          </cell>
          <cell r="AQ524" t="str">
            <v>O</v>
          </cell>
          <cell r="AR524">
            <v>0.47099999999999997</v>
          </cell>
          <cell r="AS524">
            <v>0.498</v>
          </cell>
          <cell r="AT524">
            <v>0</v>
          </cell>
          <cell r="AU524">
            <v>2</v>
          </cell>
          <cell r="AV524" t="str">
            <v>O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0.47099999999999997</v>
          </cell>
          <cell r="BC524">
            <v>2</v>
          </cell>
          <cell r="BD524" t="str">
            <v>O</v>
          </cell>
        </row>
        <row r="525">
          <cell r="B525">
            <v>136227</v>
          </cell>
          <cell r="C525" t="str">
            <v xml:space="preserve">Oortman Tim T. </v>
          </cell>
          <cell r="D525" t="str">
            <v>Midwolda `79</v>
          </cell>
          <cell r="E525">
            <v>0</v>
          </cell>
          <cell r="F525"/>
          <cell r="G525">
            <v>0</v>
          </cell>
          <cell r="H525">
            <v>0.4</v>
          </cell>
          <cell r="I525"/>
          <cell r="J525" t="str">
            <v>N</v>
          </cell>
          <cell r="K525">
            <v>0.44400000000000001</v>
          </cell>
          <cell r="L525">
            <v>2</v>
          </cell>
          <cell r="M525" t="str">
            <v>O</v>
          </cell>
          <cell r="N525">
            <v>0.52</v>
          </cell>
          <cell r="O525">
            <v>2</v>
          </cell>
          <cell r="P525" t="str">
            <v>O</v>
          </cell>
          <cell r="Q525">
            <v>0.41799999999999998</v>
          </cell>
          <cell r="R525">
            <v>0</v>
          </cell>
          <cell r="S525">
            <v>0</v>
          </cell>
          <cell r="T525">
            <v>0</v>
          </cell>
          <cell r="U525" t="str">
            <v>O</v>
          </cell>
          <cell r="V525">
            <v>0.50219999999999998</v>
          </cell>
          <cell r="W525">
            <v>0.42299999999999999</v>
          </cell>
          <cell r="X525">
            <v>2</v>
          </cell>
          <cell r="Y525" t="str">
            <v>O</v>
          </cell>
          <cell r="Z525">
            <v>0.49</v>
          </cell>
          <cell r="AA525">
            <v>0</v>
          </cell>
          <cell r="AB525">
            <v>0</v>
          </cell>
          <cell r="AC525">
            <v>0</v>
          </cell>
          <cell r="AD525" t="str">
            <v>O</v>
          </cell>
          <cell r="AE525">
            <v>0.41799999999999998</v>
          </cell>
          <cell r="AF525">
            <v>0.42299999999999999</v>
          </cell>
          <cell r="AG525">
            <v>0.42299999999999999</v>
          </cell>
          <cell r="AH525">
            <v>2</v>
          </cell>
          <cell r="AI525" t="str">
            <v>O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0.41799999999999998</v>
          </cell>
          <cell r="AP525">
            <v>2</v>
          </cell>
          <cell r="AQ525" t="str">
            <v>O</v>
          </cell>
          <cell r="AR525">
            <v>0</v>
          </cell>
          <cell r="AS525">
            <v>0.42299999999999999</v>
          </cell>
          <cell r="AT525">
            <v>0</v>
          </cell>
          <cell r="AU525"/>
          <cell r="AV525"/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2</v>
          </cell>
          <cell r="BD525"/>
        </row>
        <row r="526">
          <cell r="B526">
            <v>179823</v>
          </cell>
          <cell r="C526" t="str">
            <v xml:space="preserve">Oostdijck Rinus M.M. </v>
          </cell>
          <cell r="D526" t="str">
            <v>De Harmonie WS</v>
          </cell>
          <cell r="E526">
            <v>0.26500000000000001</v>
          </cell>
          <cell r="F526">
            <v>3</v>
          </cell>
          <cell r="G526" t="str">
            <v>O</v>
          </cell>
          <cell r="H526">
            <v>0.23899999999999999</v>
          </cell>
          <cell r="I526">
            <v>3</v>
          </cell>
          <cell r="J526" t="str">
            <v>O</v>
          </cell>
          <cell r="K526">
            <v>0.21299999999999999</v>
          </cell>
          <cell r="L526">
            <v>3</v>
          </cell>
          <cell r="M526" t="str">
            <v>O</v>
          </cell>
          <cell r="N526">
            <v>0</v>
          </cell>
          <cell r="O526"/>
          <cell r="P526"/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/>
          <cell r="V526">
            <v>0</v>
          </cell>
          <cell r="W526">
            <v>0</v>
          </cell>
          <cell r="X526">
            <v>3</v>
          </cell>
          <cell r="Y526"/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/>
          <cell r="AE526">
            <v>0</v>
          </cell>
          <cell r="AF526">
            <v>0</v>
          </cell>
          <cell r="AG526">
            <v>0</v>
          </cell>
          <cell r="AH526">
            <v>3</v>
          </cell>
          <cell r="AI526"/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3</v>
          </cell>
          <cell r="AQ526"/>
          <cell r="AR526">
            <v>0</v>
          </cell>
          <cell r="AS526">
            <v>0</v>
          </cell>
          <cell r="AT526">
            <v>0</v>
          </cell>
          <cell r="AU526"/>
          <cell r="AV526"/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</v>
          </cell>
          <cell r="BD526"/>
        </row>
        <row r="527">
          <cell r="B527">
            <v>224615</v>
          </cell>
          <cell r="C527" t="str">
            <v xml:space="preserve">Oosten Gert G. </v>
          </cell>
          <cell r="D527" t="str">
            <v>Trianta</v>
          </cell>
          <cell r="E527">
            <v>0</v>
          </cell>
          <cell r="F527"/>
          <cell r="G527">
            <v>0</v>
          </cell>
          <cell r="H527">
            <v>0.4</v>
          </cell>
          <cell r="I527">
            <v>2</v>
          </cell>
          <cell r="J527" t="str">
            <v>O</v>
          </cell>
          <cell r="K527">
            <v>0.46300000000000002</v>
          </cell>
          <cell r="L527">
            <v>2</v>
          </cell>
          <cell r="M527" t="str">
            <v>O</v>
          </cell>
          <cell r="N527">
            <v>0.49299999999999999</v>
          </cell>
          <cell r="O527">
            <v>2</v>
          </cell>
          <cell r="P527" t="str">
            <v>O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 t="str">
            <v>O</v>
          </cell>
          <cell r="V527">
            <v>0.50860000000000005</v>
          </cell>
          <cell r="W527">
            <v>0</v>
          </cell>
          <cell r="X527">
            <v>2</v>
          </cell>
          <cell r="Y527" t="str">
            <v>O</v>
          </cell>
          <cell r="Z527">
            <v>0.56000000000000005</v>
          </cell>
          <cell r="AA527">
            <v>0.53600000000000003</v>
          </cell>
          <cell r="AB527">
            <v>0</v>
          </cell>
          <cell r="AC527" t="str">
            <v>P-1</v>
          </cell>
          <cell r="AD527" t="str">
            <v>O</v>
          </cell>
          <cell r="AE527">
            <v>0.59299999999999997</v>
          </cell>
          <cell r="AF527">
            <v>0</v>
          </cell>
          <cell r="AG527">
            <v>0</v>
          </cell>
          <cell r="AH527">
            <v>1</v>
          </cell>
          <cell r="AI527" t="str">
            <v>O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0.59299999999999997</v>
          </cell>
          <cell r="AP527">
            <v>1</v>
          </cell>
          <cell r="AQ527" t="str">
            <v>O</v>
          </cell>
          <cell r="AR527">
            <v>0.56200000000000006</v>
          </cell>
          <cell r="AS527">
            <v>0</v>
          </cell>
          <cell r="AT527">
            <v>0</v>
          </cell>
          <cell r="AU527">
            <v>1</v>
          </cell>
          <cell r="AV527" t="str">
            <v>O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0.56200000000000006</v>
          </cell>
          <cell r="BC527">
            <v>1</v>
          </cell>
          <cell r="BD527" t="str">
            <v>O</v>
          </cell>
        </row>
        <row r="528">
          <cell r="B528">
            <v>174800</v>
          </cell>
          <cell r="C528" t="str">
            <v xml:space="preserve">Oosting Jenne J. </v>
          </cell>
          <cell r="D528" t="str">
            <v>De Harmonie GR</v>
          </cell>
          <cell r="E528">
            <v>0</v>
          </cell>
          <cell r="F528"/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0.42299999999999999</v>
          </cell>
          <cell r="L528">
            <v>2</v>
          </cell>
          <cell r="M528" t="str">
            <v>O</v>
          </cell>
          <cell r="N528">
            <v>0</v>
          </cell>
          <cell r="O528"/>
          <cell r="P528"/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/>
          <cell r="V528">
            <v>0</v>
          </cell>
          <cell r="W528">
            <v>0.54</v>
          </cell>
          <cell r="X528">
            <v>2</v>
          </cell>
          <cell r="Y528"/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/>
          <cell r="AE528">
            <v>0</v>
          </cell>
          <cell r="AF528">
            <v>0.48</v>
          </cell>
          <cell r="AG528">
            <v>0.48</v>
          </cell>
          <cell r="AH528">
            <v>2</v>
          </cell>
          <cell r="AI528"/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0.48</v>
          </cell>
          <cell r="AP528">
            <v>2</v>
          </cell>
          <cell r="AQ528"/>
          <cell r="AR528">
            <v>0</v>
          </cell>
          <cell r="AS528">
            <v>0.54500000000000004</v>
          </cell>
          <cell r="AT528">
            <v>0</v>
          </cell>
          <cell r="AU528"/>
          <cell r="AV528"/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2</v>
          </cell>
          <cell r="BD528"/>
        </row>
        <row r="529">
          <cell r="B529">
            <v>180775</v>
          </cell>
          <cell r="C529" t="str">
            <v xml:space="preserve">Penninx Rens R. </v>
          </cell>
          <cell r="D529" t="str">
            <v>Biljartschool.nl</v>
          </cell>
          <cell r="E529">
            <v>0</v>
          </cell>
          <cell r="F529"/>
          <cell r="G529"/>
          <cell r="H529">
            <v>0</v>
          </cell>
          <cell r="I529"/>
          <cell r="J529"/>
          <cell r="K529">
            <v>0</v>
          </cell>
          <cell r="L529"/>
          <cell r="M529"/>
          <cell r="N529">
            <v>0</v>
          </cell>
          <cell r="O529"/>
          <cell r="P529"/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/>
          <cell r="V529">
            <v>0.67659999999999998</v>
          </cell>
          <cell r="W529">
            <v>0.59</v>
          </cell>
          <cell r="X529">
            <v>1</v>
          </cell>
          <cell r="Y529" t="str">
            <v>O</v>
          </cell>
          <cell r="Z529">
            <v>0.60599999999999998</v>
          </cell>
          <cell r="AA529">
            <v>0</v>
          </cell>
          <cell r="AB529">
            <v>0</v>
          </cell>
          <cell r="AC529">
            <v>0</v>
          </cell>
          <cell r="AD529" t="str">
            <v>O</v>
          </cell>
          <cell r="AE529">
            <v>0.67700000000000005</v>
          </cell>
          <cell r="AF529">
            <v>0.59</v>
          </cell>
          <cell r="AG529">
            <v>0.63800000000000001</v>
          </cell>
          <cell r="AH529">
            <v>1</v>
          </cell>
          <cell r="AI529" t="str">
            <v>O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0.59</v>
          </cell>
          <cell r="AP529">
            <v>1</v>
          </cell>
          <cell r="AQ529" t="str">
            <v>O</v>
          </cell>
          <cell r="AR529">
            <v>0.53900000000000003</v>
          </cell>
          <cell r="AS529">
            <v>0.63800000000000001</v>
          </cell>
          <cell r="AT529">
            <v>0</v>
          </cell>
          <cell r="AU529">
            <v>1</v>
          </cell>
          <cell r="AV529" t="str">
            <v>HD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0.53900000000000003</v>
          </cell>
          <cell r="BC529">
            <v>1</v>
          </cell>
          <cell r="BD529" t="str">
            <v>HD</v>
          </cell>
        </row>
        <row r="530">
          <cell r="B530">
            <v>110706</v>
          </cell>
          <cell r="C530" t="str">
            <v xml:space="preserve">Peper Martin M.K. </v>
          </cell>
          <cell r="D530" t="str">
            <v>Wbc '68</v>
          </cell>
          <cell r="E530">
            <v>0.61299999999999999</v>
          </cell>
          <cell r="F530">
            <v>1</v>
          </cell>
          <cell r="G530" t="str">
            <v>O</v>
          </cell>
          <cell r="H530">
            <v>0</v>
          </cell>
          <cell r="I530"/>
          <cell r="J530"/>
          <cell r="K530">
            <v>0</v>
          </cell>
          <cell r="L530"/>
          <cell r="M530"/>
          <cell r="N530">
            <v>0.24299999999999999</v>
          </cell>
          <cell r="O530">
            <v>3</v>
          </cell>
          <cell r="P530" t="str">
            <v>O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 t="str">
            <v>O</v>
          </cell>
          <cell r="V530">
            <v>0.24340000000000001</v>
          </cell>
          <cell r="W530">
            <v>0.51800000000000002</v>
          </cell>
          <cell r="X530">
            <v>3</v>
          </cell>
          <cell r="Y530" t="str">
            <v>O</v>
          </cell>
          <cell r="Z530">
            <v>0</v>
          </cell>
          <cell r="AA530">
            <v>0</v>
          </cell>
          <cell r="AB530">
            <v>0</v>
          </cell>
          <cell r="AC530" t="str">
            <v>P-2</v>
          </cell>
          <cell r="AD530" t="str">
            <v>O</v>
          </cell>
          <cell r="AE530">
            <v>0</v>
          </cell>
          <cell r="AF530">
            <v>0.38300000000000001</v>
          </cell>
          <cell r="AG530">
            <v>0.44</v>
          </cell>
          <cell r="AH530">
            <v>2</v>
          </cell>
          <cell r="AI530"/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0.38300000000000001</v>
          </cell>
          <cell r="AP530">
            <v>2</v>
          </cell>
          <cell r="AQ530" t="str">
            <v>O</v>
          </cell>
          <cell r="AR530">
            <v>0</v>
          </cell>
          <cell r="AS530">
            <v>0.52300000000000002</v>
          </cell>
          <cell r="AT530">
            <v>0</v>
          </cell>
          <cell r="AU530"/>
          <cell r="AV530"/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2</v>
          </cell>
          <cell r="BD530"/>
        </row>
        <row r="531">
          <cell r="B531">
            <v>140193</v>
          </cell>
          <cell r="C531" t="str">
            <v xml:space="preserve">Pieters Bert A. </v>
          </cell>
          <cell r="D531" t="str">
            <v>Z.B.V.</v>
          </cell>
          <cell r="E531">
            <v>0.316</v>
          </cell>
          <cell r="F531">
            <v>3</v>
          </cell>
          <cell r="G531" t="str">
            <v>O</v>
          </cell>
          <cell r="H531">
            <v>0.318</v>
          </cell>
          <cell r="I531">
            <v>3</v>
          </cell>
          <cell r="J531" t="str">
            <v>O</v>
          </cell>
          <cell r="K531">
            <v>0.31</v>
          </cell>
          <cell r="L531">
            <v>3</v>
          </cell>
          <cell r="M531" t="str">
            <v>O</v>
          </cell>
          <cell r="N531">
            <v>0.22900000000000001</v>
          </cell>
          <cell r="O531">
            <v>3</v>
          </cell>
          <cell r="P531" t="str">
            <v>O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 t="str">
            <v>O</v>
          </cell>
          <cell r="V531">
            <v>0.22900000000000001</v>
          </cell>
          <cell r="W531">
            <v>0</v>
          </cell>
          <cell r="X531">
            <v>3</v>
          </cell>
          <cell r="Y531" t="str">
            <v>O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 t="str">
            <v>O</v>
          </cell>
          <cell r="AE531">
            <v>0.311</v>
          </cell>
          <cell r="AF531">
            <v>0</v>
          </cell>
          <cell r="AG531">
            <v>0</v>
          </cell>
          <cell r="AH531">
            <v>3</v>
          </cell>
          <cell r="AI531" t="str">
            <v>O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0.311</v>
          </cell>
          <cell r="AP531">
            <v>3</v>
          </cell>
          <cell r="AQ531" t="str">
            <v>O</v>
          </cell>
          <cell r="AR531">
            <v>0.32700000000000001</v>
          </cell>
          <cell r="AS531">
            <v>0</v>
          </cell>
          <cell r="AT531">
            <v>0</v>
          </cell>
          <cell r="AU531">
            <v>3</v>
          </cell>
          <cell r="AV531" t="str">
            <v>O</v>
          </cell>
          <cell r="AW531">
            <v>0</v>
          </cell>
          <cell r="AX531">
            <v>0.32700000000000001</v>
          </cell>
          <cell r="AY531">
            <v>0</v>
          </cell>
          <cell r="AZ531">
            <v>0</v>
          </cell>
          <cell r="BA531">
            <v>0</v>
          </cell>
          <cell r="BB531">
            <v>0.32700000000000001</v>
          </cell>
          <cell r="BC531">
            <v>3</v>
          </cell>
          <cell r="BD531" t="str">
            <v>O</v>
          </cell>
        </row>
        <row r="532">
          <cell r="B532">
            <v>115531</v>
          </cell>
          <cell r="C532" t="str">
            <v xml:space="preserve">Ploeger Harrie H.G. </v>
          </cell>
          <cell r="D532" t="str">
            <v>De Harmonie GR</v>
          </cell>
          <cell r="E532">
            <v>0.57699999999999996</v>
          </cell>
          <cell r="F532">
            <v>1</v>
          </cell>
          <cell r="G532" t="str">
            <v>O</v>
          </cell>
          <cell r="H532">
            <v>0.5</v>
          </cell>
          <cell r="I532">
            <v>1</v>
          </cell>
          <cell r="J532" t="str">
            <v>HD</v>
          </cell>
          <cell r="K532">
            <v>0.57799999999999996</v>
          </cell>
          <cell r="L532">
            <v>1</v>
          </cell>
          <cell r="M532" t="str">
            <v>O</v>
          </cell>
          <cell r="N532">
            <v>0.53200000000000003</v>
          </cell>
          <cell r="O532">
            <v>1</v>
          </cell>
          <cell r="P532" t="str">
            <v>HD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 t="str">
            <v>HD</v>
          </cell>
          <cell r="V532">
            <v>0.51800000000000002</v>
          </cell>
          <cell r="W532">
            <v>0.57099999999999995</v>
          </cell>
          <cell r="X532">
            <v>1</v>
          </cell>
          <cell r="Y532" t="str">
            <v>O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 t="str">
            <v>O</v>
          </cell>
          <cell r="AE532">
            <v>0.6</v>
          </cell>
          <cell r="AF532">
            <v>0.56799999999999995</v>
          </cell>
          <cell r="AG532">
            <v>0.56799999999999995</v>
          </cell>
          <cell r="AH532">
            <v>1</v>
          </cell>
          <cell r="AI532" t="str">
            <v>O</v>
          </cell>
          <cell r="AJ532">
            <v>0</v>
          </cell>
          <cell r="AK532">
            <v>0.65200000000000002</v>
          </cell>
          <cell r="AL532">
            <v>0.64500000000000002</v>
          </cell>
          <cell r="AM532">
            <v>0</v>
          </cell>
          <cell r="AN532">
            <v>0</v>
          </cell>
          <cell r="AO532">
            <v>0.65200000000000002</v>
          </cell>
          <cell r="AP532">
            <v>1</v>
          </cell>
          <cell r="AQ532" t="str">
            <v>O</v>
          </cell>
          <cell r="AR532">
            <v>0.60799999999999998</v>
          </cell>
          <cell r="AS532">
            <v>0.56100000000000005</v>
          </cell>
          <cell r="AT532">
            <v>0</v>
          </cell>
          <cell r="AU532">
            <v>1</v>
          </cell>
          <cell r="AV532" t="str">
            <v>O</v>
          </cell>
          <cell r="AW532">
            <v>0</v>
          </cell>
          <cell r="AX532">
            <v>0.64800000000000002</v>
          </cell>
          <cell r="AY532">
            <v>0</v>
          </cell>
          <cell r="AZ532">
            <v>0</v>
          </cell>
          <cell r="BA532">
            <v>0</v>
          </cell>
          <cell r="BB532">
            <v>0.64800000000000002</v>
          </cell>
          <cell r="BC532">
            <v>1</v>
          </cell>
          <cell r="BD532" t="str">
            <v>O</v>
          </cell>
        </row>
        <row r="533">
          <cell r="B533">
            <v>226712</v>
          </cell>
          <cell r="C533" t="str">
            <v xml:space="preserve">Pomp Jacob J. </v>
          </cell>
          <cell r="D533" t="str">
            <v>Trianta</v>
          </cell>
          <cell r="E533">
            <v>0</v>
          </cell>
          <cell r="F533"/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0.3</v>
          </cell>
          <cell r="L533">
            <v>3</v>
          </cell>
          <cell r="M533" t="str">
            <v>N</v>
          </cell>
          <cell r="N533">
            <v>0.185</v>
          </cell>
          <cell r="O533">
            <v>3</v>
          </cell>
          <cell r="P533" t="str">
            <v>O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 t="str">
            <v>O</v>
          </cell>
          <cell r="V533">
            <v>0</v>
          </cell>
          <cell r="W533">
            <v>0</v>
          </cell>
          <cell r="X533">
            <v>3</v>
          </cell>
          <cell r="Y533"/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/>
          <cell r="AE533">
            <v>0.17299999999999999</v>
          </cell>
          <cell r="AF533">
            <v>0</v>
          </cell>
          <cell r="AG533">
            <v>0</v>
          </cell>
          <cell r="AH533">
            <v>3</v>
          </cell>
          <cell r="AI533" t="str">
            <v>O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0.17299999999999999</v>
          </cell>
          <cell r="AP533">
            <v>3</v>
          </cell>
          <cell r="AQ533" t="str">
            <v>O</v>
          </cell>
          <cell r="AR533">
            <v>0.216</v>
          </cell>
          <cell r="AS533">
            <v>0</v>
          </cell>
          <cell r="AT533">
            <v>0</v>
          </cell>
          <cell r="AU533">
            <v>3</v>
          </cell>
          <cell r="AV533" t="str">
            <v>O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0.216</v>
          </cell>
          <cell r="BC533">
            <v>3</v>
          </cell>
          <cell r="BD533" t="str">
            <v>O</v>
          </cell>
        </row>
        <row r="534">
          <cell r="B534">
            <v>109159</v>
          </cell>
          <cell r="C534" t="str">
            <v xml:space="preserve">Poot Jan J.H. </v>
          </cell>
          <cell r="D534" t="str">
            <v>Central</v>
          </cell>
          <cell r="E534">
            <v>0.35099999999999998</v>
          </cell>
          <cell r="F534">
            <v>3</v>
          </cell>
          <cell r="G534" t="str">
            <v>O</v>
          </cell>
          <cell r="H534">
            <v>0.378</v>
          </cell>
          <cell r="I534">
            <v>2</v>
          </cell>
          <cell r="J534" t="str">
            <v>P</v>
          </cell>
          <cell r="K534">
            <v>0.45300000000000001</v>
          </cell>
          <cell r="L534">
            <v>2</v>
          </cell>
          <cell r="M534" t="str">
            <v>O</v>
          </cell>
          <cell r="N534">
            <v>0.38400000000000001</v>
          </cell>
          <cell r="O534">
            <v>2</v>
          </cell>
          <cell r="P534" t="str">
            <v>HD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 t="str">
            <v>HD</v>
          </cell>
          <cell r="V534">
            <v>0.33910000000000001</v>
          </cell>
          <cell r="W534">
            <v>0.33300000000000002</v>
          </cell>
          <cell r="X534">
            <v>2</v>
          </cell>
          <cell r="Y534" t="str">
            <v>D</v>
          </cell>
          <cell r="Z534">
            <v>0</v>
          </cell>
          <cell r="AA534">
            <v>0</v>
          </cell>
          <cell r="AB534">
            <v>0</v>
          </cell>
          <cell r="AC534" t="str">
            <v>D-3</v>
          </cell>
          <cell r="AD534" t="str">
            <v>D</v>
          </cell>
          <cell r="AE534">
            <v>0.30199999999999999</v>
          </cell>
          <cell r="AF534">
            <v>0.33300000000000002</v>
          </cell>
          <cell r="AG534">
            <v>0.33300000000000002</v>
          </cell>
          <cell r="AH534">
            <v>3</v>
          </cell>
          <cell r="AI534" t="str">
            <v>O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0.30199999999999999</v>
          </cell>
          <cell r="AP534">
            <v>3</v>
          </cell>
          <cell r="AQ534" t="str">
            <v>O</v>
          </cell>
          <cell r="AR534">
            <v>0.28899999999999998</v>
          </cell>
          <cell r="AS534">
            <v>0.33300000000000002</v>
          </cell>
          <cell r="AT534">
            <v>0</v>
          </cell>
          <cell r="AU534">
            <v>3</v>
          </cell>
          <cell r="AV534" t="str">
            <v>O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0.28899999999999998</v>
          </cell>
          <cell r="BC534">
            <v>3</v>
          </cell>
          <cell r="BD534" t="str">
            <v>O</v>
          </cell>
        </row>
        <row r="535">
          <cell r="B535">
            <v>183181</v>
          </cell>
          <cell r="C535" t="str">
            <v xml:space="preserve">Post Jan J. </v>
          </cell>
          <cell r="D535" t="str">
            <v>Midwolda `79</v>
          </cell>
          <cell r="E535">
            <v>0.42199999999999999</v>
          </cell>
          <cell r="F535">
            <v>2</v>
          </cell>
          <cell r="G535" t="str">
            <v>O</v>
          </cell>
          <cell r="H535">
            <v>0.33400000000000002</v>
          </cell>
          <cell r="I535">
            <v>2</v>
          </cell>
          <cell r="J535" t="str">
            <v>HD</v>
          </cell>
          <cell r="K535">
            <v>0.3</v>
          </cell>
          <cell r="L535">
            <v>3</v>
          </cell>
          <cell r="M535" t="str">
            <v>D</v>
          </cell>
          <cell r="N535">
            <v>0.33100000000000002</v>
          </cell>
          <cell r="O535">
            <v>3</v>
          </cell>
          <cell r="P535" t="str">
            <v>O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 t="str">
            <v>O</v>
          </cell>
          <cell r="V535">
            <v>0.2364</v>
          </cell>
          <cell r="W535">
            <v>0.32900000000000001</v>
          </cell>
          <cell r="X535">
            <v>3</v>
          </cell>
          <cell r="Y535" t="str">
            <v>O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 t="str">
            <v>O</v>
          </cell>
          <cell r="AE535">
            <v>0.27500000000000002</v>
          </cell>
          <cell r="AF535">
            <v>0.30299999999999999</v>
          </cell>
          <cell r="AG535">
            <v>0.30299999999999999</v>
          </cell>
          <cell r="AH535">
            <v>3</v>
          </cell>
          <cell r="AI535" t="str">
            <v>O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0.30299999999999999</v>
          </cell>
          <cell r="AP535">
            <v>3</v>
          </cell>
          <cell r="AQ535" t="str">
            <v>O</v>
          </cell>
          <cell r="AR535">
            <v>0.27500000000000002</v>
          </cell>
          <cell r="AS535">
            <v>0.30299999999999999</v>
          </cell>
          <cell r="AT535">
            <v>0</v>
          </cell>
          <cell r="AU535">
            <v>3</v>
          </cell>
          <cell r="AV535" t="str">
            <v>O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0.27500000000000002</v>
          </cell>
          <cell r="BC535">
            <v>3</v>
          </cell>
          <cell r="BD535" t="str">
            <v>O</v>
          </cell>
        </row>
        <row r="536">
          <cell r="B536">
            <v>203074</v>
          </cell>
          <cell r="C536" t="str">
            <v xml:space="preserve">Potjewijd Pieter P. </v>
          </cell>
          <cell r="D536" t="str">
            <v>Biljartclub D.N.P.P.</v>
          </cell>
          <cell r="E536">
            <v>0.53300000000000003</v>
          </cell>
          <cell r="F536">
            <v>2</v>
          </cell>
          <cell r="G536" t="str">
            <v>O</v>
          </cell>
          <cell r="H536">
            <v>0.53300000000000003</v>
          </cell>
          <cell r="I536">
            <v>2</v>
          </cell>
          <cell r="J536" t="str">
            <v>O</v>
          </cell>
          <cell r="K536">
            <v>0.48199999999999998</v>
          </cell>
          <cell r="L536">
            <v>2</v>
          </cell>
          <cell r="M536" t="str">
            <v>O</v>
          </cell>
          <cell r="N536">
            <v>0.47399999999999998</v>
          </cell>
          <cell r="O536">
            <v>2</v>
          </cell>
          <cell r="P536" t="str">
            <v>O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 t="str">
            <v>O</v>
          </cell>
          <cell r="V536">
            <v>0.55000000000000004</v>
          </cell>
          <cell r="W536">
            <v>0.54500000000000004</v>
          </cell>
          <cell r="X536">
            <v>1</v>
          </cell>
          <cell r="Y536" t="str">
            <v>O</v>
          </cell>
          <cell r="Z536">
            <v>0.54</v>
          </cell>
          <cell r="AA536">
            <v>0</v>
          </cell>
          <cell r="AB536">
            <v>0</v>
          </cell>
          <cell r="AC536" t="str">
            <v>P-1</v>
          </cell>
          <cell r="AD536" t="str">
            <v>O</v>
          </cell>
          <cell r="AE536">
            <v>0.52400000000000002</v>
          </cell>
          <cell r="AF536">
            <v>0.54</v>
          </cell>
          <cell r="AG536">
            <v>0.54</v>
          </cell>
          <cell r="AH536">
            <v>1</v>
          </cell>
          <cell r="AI536" t="str">
            <v>HD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0.52400000000000002</v>
          </cell>
          <cell r="AP536">
            <v>1</v>
          </cell>
          <cell r="AQ536" t="str">
            <v>HD</v>
          </cell>
          <cell r="AR536">
            <v>0</v>
          </cell>
          <cell r="AS536">
            <v>0.52100000000000002</v>
          </cell>
          <cell r="AT536">
            <v>0</v>
          </cell>
          <cell r="AU536"/>
          <cell r="AV536"/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1</v>
          </cell>
          <cell r="BD536"/>
        </row>
        <row r="537">
          <cell r="B537">
            <v>173538</v>
          </cell>
          <cell r="C537" t="str">
            <v xml:space="preserve">Prinsen Freek F.E. </v>
          </cell>
          <cell r="D537" t="str">
            <v>Centrum</v>
          </cell>
          <cell r="E537">
            <v>0.52400000000000002</v>
          </cell>
          <cell r="F537">
            <v>2</v>
          </cell>
          <cell r="G537" t="str">
            <v>O</v>
          </cell>
          <cell r="H537">
            <v>0.52800000000000002</v>
          </cell>
          <cell r="I537">
            <v>2</v>
          </cell>
          <cell r="J537" t="str">
            <v>O</v>
          </cell>
          <cell r="K537">
            <v>0.47299999999999998</v>
          </cell>
          <cell r="L537">
            <v>2</v>
          </cell>
          <cell r="M537" t="str">
            <v>O</v>
          </cell>
          <cell r="N537">
            <v>0.44800000000000001</v>
          </cell>
          <cell r="O537">
            <v>2</v>
          </cell>
          <cell r="P537" t="str">
            <v>O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 t="str">
            <v>O</v>
          </cell>
          <cell r="V537">
            <v>0.33200000000000002</v>
          </cell>
          <cell r="W537">
            <v>0</v>
          </cell>
          <cell r="X537">
            <v>2</v>
          </cell>
          <cell r="Y537" t="str">
            <v>HD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 t="str">
            <v>HD</v>
          </cell>
          <cell r="AE537">
            <v>0.38400000000000001</v>
          </cell>
          <cell r="AF537" t="str">
            <v>niet gesp.</v>
          </cell>
          <cell r="AG537" t="str">
            <v>niet gesp.</v>
          </cell>
          <cell r="AH537">
            <v>2</v>
          </cell>
          <cell r="AI537" t="str">
            <v>D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 t="str">
            <v>D-3</v>
          </cell>
          <cell r="AO537">
            <v>0.38400000000000001</v>
          </cell>
          <cell r="AP537">
            <v>3</v>
          </cell>
          <cell r="AQ537" t="str">
            <v>D</v>
          </cell>
          <cell r="AR537">
            <v>0.33500000000000002</v>
          </cell>
          <cell r="AS537" t="str">
            <v>niet gesp.</v>
          </cell>
          <cell r="AT537">
            <v>0</v>
          </cell>
          <cell r="AU537">
            <v>3</v>
          </cell>
          <cell r="AV537" t="str">
            <v>O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0.33500000000000002</v>
          </cell>
          <cell r="BC537">
            <v>3</v>
          </cell>
          <cell r="BD537" t="str">
            <v>O</v>
          </cell>
        </row>
        <row r="538">
          <cell r="B538">
            <v>216503</v>
          </cell>
          <cell r="C538" t="str">
            <v>Queljoe Joop J de</v>
          </cell>
          <cell r="D538" t="str">
            <v>Mireslyra</v>
          </cell>
          <cell r="E538">
            <v>0.36</v>
          </cell>
          <cell r="F538">
            <v>3</v>
          </cell>
          <cell r="G538" t="str">
            <v>O</v>
          </cell>
          <cell r="H538">
            <v>0</v>
          </cell>
          <cell r="I538"/>
          <cell r="J538"/>
          <cell r="K538">
            <v>0.36</v>
          </cell>
          <cell r="L538">
            <v>2</v>
          </cell>
          <cell r="M538" t="str">
            <v>HD</v>
          </cell>
          <cell r="N538">
            <v>0.378</v>
          </cell>
          <cell r="O538">
            <v>2</v>
          </cell>
          <cell r="P538" t="str">
            <v>D</v>
          </cell>
          <cell r="Q538">
            <v>0</v>
          </cell>
          <cell r="R538">
            <v>0</v>
          </cell>
          <cell r="S538">
            <v>0</v>
          </cell>
          <cell r="T538" t="str">
            <v>D-3</v>
          </cell>
          <cell r="U538" t="str">
            <v>D</v>
          </cell>
          <cell r="V538">
            <v>0</v>
          </cell>
          <cell r="W538">
            <v>0</v>
          </cell>
          <cell r="X538">
            <v>3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3</v>
          </cell>
          <cell r="AI538"/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3</v>
          </cell>
          <cell r="AQ538"/>
          <cell r="AR538">
            <v>0</v>
          </cell>
          <cell r="AS538">
            <v>0</v>
          </cell>
          <cell r="AT538">
            <v>0</v>
          </cell>
          <cell r="AU538"/>
          <cell r="AV538"/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</v>
          </cell>
          <cell r="BD538"/>
        </row>
        <row r="539">
          <cell r="B539">
            <v>109863</v>
          </cell>
          <cell r="C539" t="str">
            <v xml:space="preserve">Raad Herman H. </v>
          </cell>
          <cell r="D539" t="str">
            <v>Biljartschool.nl</v>
          </cell>
          <cell r="E539">
            <v>0.432</v>
          </cell>
          <cell r="F539">
            <v>2</v>
          </cell>
          <cell r="G539" t="str">
            <v>O</v>
          </cell>
          <cell r="H539">
            <v>0.32500000000000001</v>
          </cell>
          <cell r="I539">
            <v>2</v>
          </cell>
          <cell r="J539" t="str">
            <v>HD</v>
          </cell>
          <cell r="K539">
            <v>0.36799999999999999</v>
          </cell>
          <cell r="L539">
            <v>3</v>
          </cell>
          <cell r="M539" t="str">
            <v>D</v>
          </cell>
          <cell r="N539">
            <v>0.374</v>
          </cell>
          <cell r="O539">
            <v>3</v>
          </cell>
          <cell r="P539" t="str">
            <v>O</v>
          </cell>
          <cell r="Q539">
            <v>0.33600000000000002</v>
          </cell>
          <cell r="R539">
            <v>0</v>
          </cell>
          <cell r="S539">
            <v>0</v>
          </cell>
          <cell r="T539">
            <v>0</v>
          </cell>
          <cell r="U539" t="str">
            <v>O</v>
          </cell>
          <cell r="V539">
            <v>0.374</v>
          </cell>
          <cell r="W539">
            <v>0.38700000000000001</v>
          </cell>
          <cell r="X539">
            <v>3</v>
          </cell>
          <cell r="Y539" t="str">
            <v>O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O</v>
          </cell>
          <cell r="AE539">
            <v>0</v>
          </cell>
          <cell r="AF539">
            <v>0.38700000000000001</v>
          </cell>
          <cell r="AG539">
            <v>0.38700000000000001</v>
          </cell>
          <cell r="AH539">
            <v>3</v>
          </cell>
          <cell r="AI539"/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0.38700000000000001</v>
          </cell>
          <cell r="AP539">
            <v>3</v>
          </cell>
          <cell r="AQ539"/>
          <cell r="AR539">
            <v>0</v>
          </cell>
          <cell r="AS539">
            <v>0.38700000000000001</v>
          </cell>
          <cell r="AT539">
            <v>0</v>
          </cell>
          <cell r="AU539"/>
          <cell r="AV539"/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</v>
          </cell>
          <cell r="BD539"/>
        </row>
        <row r="540">
          <cell r="B540">
            <v>129659</v>
          </cell>
          <cell r="C540" t="str">
            <v xml:space="preserve">Reder Geiko G. </v>
          </cell>
          <cell r="D540" t="str">
            <v>De Harmonie WS</v>
          </cell>
          <cell r="E540">
            <v>0.48299999999999998</v>
          </cell>
          <cell r="F540">
            <v>2</v>
          </cell>
          <cell r="G540" t="str">
            <v>O</v>
          </cell>
          <cell r="H540">
            <v>0.443</v>
          </cell>
          <cell r="I540">
            <v>2</v>
          </cell>
          <cell r="J540" t="str">
            <v>O</v>
          </cell>
          <cell r="K540">
            <v>0.41799999999999998</v>
          </cell>
          <cell r="L540">
            <v>2</v>
          </cell>
          <cell r="M540" t="str">
            <v>O</v>
          </cell>
          <cell r="N540">
            <v>0.48499999999999999</v>
          </cell>
          <cell r="O540">
            <v>2</v>
          </cell>
          <cell r="P540" t="str">
            <v>O</v>
          </cell>
          <cell r="Q540">
            <v>0.45</v>
          </cell>
          <cell r="R540">
            <v>0</v>
          </cell>
          <cell r="S540">
            <v>0</v>
          </cell>
          <cell r="T540">
            <v>0</v>
          </cell>
          <cell r="U540" t="str">
            <v>O</v>
          </cell>
          <cell r="V540">
            <v>0.4718</v>
          </cell>
          <cell r="W540">
            <v>0.49299999999999999</v>
          </cell>
          <cell r="X540">
            <v>2</v>
          </cell>
          <cell r="Y540" t="str">
            <v>O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O</v>
          </cell>
          <cell r="AE540">
            <v>0.435</v>
          </cell>
          <cell r="AF540">
            <v>0.49299999999999999</v>
          </cell>
          <cell r="AG540">
            <v>0.49299999999999999</v>
          </cell>
          <cell r="AH540">
            <v>2</v>
          </cell>
          <cell r="AI540" t="str">
            <v>O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0.435</v>
          </cell>
          <cell r="AP540">
            <v>2</v>
          </cell>
          <cell r="AQ540" t="str">
            <v>O</v>
          </cell>
          <cell r="AR540">
            <v>0.498</v>
          </cell>
          <cell r="AS540">
            <v>0.49299999999999999</v>
          </cell>
          <cell r="AT540">
            <v>0</v>
          </cell>
          <cell r="AU540">
            <v>2</v>
          </cell>
          <cell r="AV540" t="str">
            <v>O</v>
          </cell>
          <cell r="AW540">
            <v>0</v>
          </cell>
          <cell r="AX540">
            <v>0.51</v>
          </cell>
          <cell r="AY540">
            <v>0.47499999999999998</v>
          </cell>
          <cell r="AZ540">
            <v>0</v>
          </cell>
          <cell r="BA540">
            <v>0</v>
          </cell>
          <cell r="BB540">
            <v>0.51</v>
          </cell>
          <cell r="BC540">
            <v>2</v>
          </cell>
          <cell r="BD540" t="str">
            <v>O</v>
          </cell>
        </row>
        <row r="541">
          <cell r="B541">
            <v>237224</v>
          </cell>
          <cell r="C541" t="str">
            <v xml:space="preserve">Reiber Remmie R.A. </v>
          </cell>
          <cell r="D541" t="str">
            <v>Asser Biljart Club '08</v>
          </cell>
          <cell r="E541">
            <v>0</v>
          </cell>
          <cell r="F541"/>
          <cell r="G541">
            <v>0</v>
          </cell>
          <cell r="H541">
            <v>0</v>
          </cell>
          <cell r="I541"/>
          <cell r="J541"/>
          <cell r="K541">
            <v>0</v>
          </cell>
          <cell r="L541"/>
          <cell r="M541"/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0.25</v>
          </cell>
          <cell r="W541">
            <v>0</v>
          </cell>
          <cell r="X541">
            <v>3</v>
          </cell>
          <cell r="Y541" t="str">
            <v>N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 t="str">
            <v>N</v>
          </cell>
          <cell r="AE541">
            <v>0.34300000000000003</v>
          </cell>
          <cell r="AF541">
            <v>0</v>
          </cell>
          <cell r="AG541">
            <v>0</v>
          </cell>
          <cell r="AH541">
            <v>3</v>
          </cell>
          <cell r="AI541" t="str">
            <v>O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0.34300000000000003</v>
          </cell>
          <cell r="AP541">
            <v>3</v>
          </cell>
          <cell r="AQ541" t="str">
            <v>O</v>
          </cell>
          <cell r="AR541">
            <v>0</v>
          </cell>
          <cell r="AS541">
            <v>0</v>
          </cell>
          <cell r="AT541">
            <v>0</v>
          </cell>
          <cell r="AU541"/>
          <cell r="AV541"/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</v>
          </cell>
          <cell r="BD541"/>
        </row>
        <row r="542">
          <cell r="B542">
            <v>225245</v>
          </cell>
          <cell r="C542" t="str">
            <v xml:space="preserve">Reilink Willem W.R </v>
          </cell>
          <cell r="D542" t="str">
            <v>De Poedel</v>
          </cell>
          <cell r="E542">
            <v>0</v>
          </cell>
          <cell r="F542"/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0.3</v>
          </cell>
          <cell r="O542">
            <v>3</v>
          </cell>
          <cell r="P542" t="str">
            <v>N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N</v>
          </cell>
          <cell r="V542">
            <v>0.29409999999999997</v>
          </cell>
          <cell r="W542">
            <v>0</v>
          </cell>
          <cell r="X542">
            <v>3</v>
          </cell>
          <cell r="Y542" t="str">
            <v>O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 t="str">
            <v>O</v>
          </cell>
          <cell r="AE542">
            <v>0.31</v>
          </cell>
          <cell r="AF542">
            <v>0</v>
          </cell>
          <cell r="AG542">
            <v>0</v>
          </cell>
          <cell r="AH542">
            <v>3</v>
          </cell>
          <cell r="AI542" t="str">
            <v>O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0.31</v>
          </cell>
          <cell r="AP542">
            <v>3</v>
          </cell>
          <cell r="AQ542" t="str">
            <v>O</v>
          </cell>
          <cell r="AR542">
            <v>0.31</v>
          </cell>
          <cell r="AS542">
            <v>0</v>
          </cell>
          <cell r="AT542">
            <v>0</v>
          </cell>
          <cell r="AU542">
            <v>3</v>
          </cell>
          <cell r="AV542" t="str">
            <v>O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0.31</v>
          </cell>
          <cell r="BC542">
            <v>3</v>
          </cell>
          <cell r="BD542" t="str">
            <v>O</v>
          </cell>
        </row>
        <row r="543">
          <cell r="B543">
            <v>168082</v>
          </cell>
          <cell r="C543" t="str">
            <v xml:space="preserve">Reindersma  W. </v>
          </cell>
          <cell r="D543" t="str">
            <v>Centrum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0.25</v>
          </cell>
          <cell r="AF543">
            <v>0</v>
          </cell>
          <cell r="AG543">
            <v>0</v>
          </cell>
          <cell r="AH543">
            <v>3</v>
          </cell>
          <cell r="AI543" t="str">
            <v>N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0.25</v>
          </cell>
          <cell r="AP543">
            <v>3</v>
          </cell>
          <cell r="AQ543" t="str">
            <v>N</v>
          </cell>
          <cell r="AR543">
            <v>0.25</v>
          </cell>
          <cell r="AS543">
            <v>0</v>
          </cell>
          <cell r="AT543">
            <v>0</v>
          </cell>
          <cell r="AU543">
            <v>3</v>
          </cell>
          <cell r="AV543" t="str">
            <v>N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0.25</v>
          </cell>
          <cell r="BC543">
            <v>3</v>
          </cell>
          <cell r="BD543" t="str">
            <v>N</v>
          </cell>
        </row>
        <row r="544">
          <cell r="B544">
            <v>118707</v>
          </cell>
          <cell r="C544" t="str">
            <v xml:space="preserve">Riepma Koos S.R. </v>
          </cell>
          <cell r="D544" t="str">
            <v>De Harmonie GR</v>
          </cell>
          <cell r="E544">
            <v>0.81100000000000005</v>
          </cell>
          <cell r="F544" t="str">
            <v>HFD</v>
          </cell>
          <cell r="G544" t="str">
            <v>O</v>
          </cell>
          <cell r="H544">
            <v>0.70799999999999996</v>
          </cell>
          <cell r="I544" t="str">
            <v>HFD</v>
          </cell>
          <cell r="J544" t="str">
            <v>HD</v>
          </cell>
          <cell r="K544">
            <v>0</v>
          </cell>
          <cell r="L544" t="str">
            <v>HFD</v>
          </cell>
          <cell r="M544"/>
          <cell r="N544">
            <v>0.84499999999999997</v>
          </cell>
          <cell r="O544" t="str">
            <v>HFD</v>
          </cell>
          <cell r="P544" t="str">
            <v>O</v>
          </cell>
          <cell r="Q544">
            <v>0.74099999999999999</v>
          </cell>
          <cell r="R544">
            <v>0</v>
          </cell>
          <cell r="S544">
            <v>0</v>
          </cell>
          <cell r="T544">
            <v>0</v>
          </cell>
          <cell r="U544" t="str">
            <v>O</v>
          </cell>
          <cell r="V544">
            <v>0.57089999999999996</v>
          </cell>
          <cell r="W544">
            <v>0.75700000000000001</v>
          </cell>
          <cell r="X544" t="str">
            <v>HFD</v>
          </cell>
          <cell r="Y544" t="str">
            <v>O</v>
          </cell>
          <cell r="Z544">
            <v>0.81299999999999994</v>
          </cell>
          <cell r="AA544">
            <v>0.752</v>
          </cell>
          <cell r="AB544">
            <v>0</v>
          </cell>
          <cell r="AC544">
            <v>0</v>
          </cell>
          <cell r="AD544" t="str">
            <v>O</v>
          </cell>
          <cell r="AE544">
            <v>0.90600000000000003</v>
          </cell>
          <cell r="AF544">
            <v>0.79200000000000004</v>
          </cell>
          <cell r="AG544">
            <v>0.82299999999999995</v>
          </cell>
          <cell r="AH544" t="str">
            <v>HFD</v>
          </cell>
          <cell r="AI544" t="str">
            <v>O</v>
          </cell>
          <cell r="AJ544">
            <v>0</v>
          </cell>
          <cell r="AK544">
            <v>0.90600000000000003</v>
          </cell>
          <cell r="AL544">
            <v>0.84399999999999997</v>
          </cell>
          <cell r="AM544">
            <v>0</v>
          </cell>
          <cell r="AN544" t="str">
            <v>O</v>
          </cell>
          <cell r="AO544">
            <v>0.90600000000000003</v>
          </cell>
          <cell r="AP544" t="str">
            <v>HFD</v>
          </cell>
          <cell r="AQ544" t="str">
            <v>O</v>
          </cell>
          <cell r="AR544">
            <v>0.73099999999999998</v>
          </cell>
          <cell r="AS544">
            <v>0.82299999999999995</v>
          </cell>
          <cell r="AT544">
            <v>0</v>
          </cell>
          <cell r="AU544" t="str">
            <v>HFD</v>
          </cell>
          <cell r="AV544" t="str">
            <v>O</v>
          </cell>
          <cell r="AW544">
            <v>0</v>
          </cell>
          <cell r="AX544">
            <v>0.73099999999999998</v>
          </cell>
          <cell r="AY544">
            <v>0.82</v>
          </cell>
          <cell r="AZ544">
            <v>0</v>
          </cell>
          <cell r="BA544">
            <v>0</v>
          </cell>
          <cell r="BB544">
            <v>0.82</v>
          </cell>
          <cell r="BC544" t="str">
            <v>HFD</v>
          </cell>
          <cell r="BD544" t="str">
            <v>O</v>
          </cell>
        </row>
        <row r="545">
          <cell r="B545">
            <v>236335</v>
          </cell>
          <cell r="C545" t="str">
            <v xml:space="preserve">Rijks Geert G </v>
          </cell>
          <cell r="D545" t="str">
            <v>Central</v>
          </cell>
          <cell r="E545">
            <v>0</v>
          </cell>
          <cell r="F545"/>
          <cell r="G545">
            <v>0</v>
          </cell>
          <cell r="H545">
            <v>0</v>
          </cell>
          <cell r="I545"/>
          <cell r="J545"/>
          <cell r="K545">
            <v>0</v>
          </cell>
          <cell r="L545"/>
          <cell r="M545"/>
          <cell r="N545">
            <v>0</v>
          </cell>
          <cell r="O545">
            <v>2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 t="str">
            <v>N</v>
          </cell>
          <cell r="V545">
            <v>0.40500000000000003</v>
          </cell>
          <cell r="W545">
            <v>0.40500000000000003</v>
          </cell>
          <cell r="X545">
            <v>2</v>
          </cell>
          <cell r="Y545" t="str">
            <v>O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 t="str">
            <v>O</v>
          </cell>
          <cell r="AE545">
            <v>0.314</v>
          </cell>
          <cell r="AF545">
            <v>0.372</v>
          </cell>
          <cell r="AG545">
            <v>0.39300000000000002</v>
          </cell>
          <cell r="AH545">
            <v>2</v>
          </cell>
          <cell r="AI545" t="str">
            <v>HD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0.314</v>
          </cell>
          <cell r="AP545">
            <v>2</v>
          </cell>
          <cell r="AQ545" t="str">
            <v>HD</v>
          </cell>
          <cell r="AR545">
            <v>0.41199999999999998</v>
          </cell>
          <cell r="AS545">
            <v>0.4</v>
          </cell>
          <cell r="AT545">
            <v>0</v>
          </cell>
          <cell r="AU545">
            <v>2</v>
          </cell>
          <cell r="AV545" t="str">
            <v>O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0.41199999999999998</v>
          </cell>
          <cell r="BC545">
            <v>2</v>
          </cell>
          <cell r="BD545" t="str">
            <v>O</v>
          </cell>
        </row>
        <row r="546">
          <cell r="B546">
            <v>239854</v>
          </cell>
          <cell r="C546" t="str">
            <v>Rijst Jack J. van der</v>
          </cell>
          <cell r="D546" t="str">
            <v>De Poedel</v>
          </cell>
          <cell r="E546">
            <v>0</v>
          </cell>
          <cell r="F546"/>
          <cell r="G546">
            <v>0</v>
          </cell>
          <cell r="H546">
            <v>0</v>
          </cell>
          <cell r="I546"/>
          <cell r="J546"/>
          <cell r="K546">
            <v>0</v>
          </cell>
          <cell r="L546"/>
          <cell r="M546"/>
          <cell r="N546">
            <v>0</v>
          </cell>
          <cell r="O546">
            <v>3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 t="str">
            <v>N</v>
          </cell>
          <cell r="V546">
            <v>0.25</v>
          </cell>
          <cell r="W546">
            <v>0</v>
          </cell>
          <cell r="X546">
            <v>3</v>
          </cell>
          <cell r="Y546" t="str">
            <v>O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 t="str">
            <v>O</v>
          </cell>
          <cell r="AE546">
            <v>0.42199999999999999</v>
          </cell>
          <cell r="AF546">
            <v>0</v>
          </cell>
          <cell r="AG546">
            <v>0</v>
          </cell>
          <cell r="AH546">
            <v>3</v>
          </cell>
          <cell r="AI546" t="str">
            <v>DP</v>
          </cell>
          <cell r="AJ546">
            <v>0.35699999999999998</v>
          </cell>
          <cell r="AK546">
            <v>0</v>
          </cell>
          <cell r="AL546">
            <v>0</v>
          </cell>
          <cell r="AM546">
            <v>0</v>
          </cell>
          <cell r="AN546" t="str">
            <v>P-2</v>
          </cell>
          <cell r="AO546">
            <v>0.42199999999999999</v>
          </cell>
          <cell r="AP546">
            <v>2</v>
          </cell>
          <cell r="AQ546" t="str">
            <v>O</v>
          </cell>
          <cell r="AR546">
            <v>0</v>
          </cell>
          <cell r="AS546">
            <v>0</v>
          </cell>
          <cell r="AT546">
            <v>0</v>
          </cell>
          <cell r="AU546"/>
          <cell r="AV546"/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2</v>
          </cell>
          <cell r="BD546"/>
        </row>
        <row r="547">
          <cell r="B547">
            <v>110189</v>
          </cell>
          <cell r="C547" t="str">
            <v xml:space="preserve">Saathof Henk H.B. </v>
          </cell>
          <cell r="D547" t="str">
            <v>Spoorzicht</v>
          </cell>
          <cell r="E547">
            <v>0.40799999999999997</v>
          </cell>
          <cell r="F547">
            <v>2</v>
          </cell>
          <cell r="G547" t="str">
            <v>O</v>
          </cell>
          <cell r="H547">
            <v>0.48399999999999999</v>
          </cell>
          <cell r="I547">
            <v>2</v>
          </cell>
          <cell r="J547" t="str">
            <v>O</v>
          </cell>
          <cell r="K547">
            <v>0.39600000000000002</v>
          </cell>
          <cell r="L547">
            <v>2</v>
          </cell>
          <cell r="M547" t="str">
            <v>HD</v>
          </cell>
          <cell r="N547">
            <v>0.39600000000000002</v>
          </cell>
          <cell r="O547">
            <v>2</v>
          </cell>
          <cell r="P547" t="str">
            <v>HD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 t="str">
            <v>HD</v>
          </cell>
          <cell r="V547">
            <v>0.49790000000000001</v>
          </cell>
          <cell r="W547">
            <v>0.42699999999999999</v>
          </cell>
          <cell r="X547">
            <v>2</v>
          </cell>
          <cell r="Y547" t="str">
            <v>O</v>
          </cell>
          <cell r="Z547">
            <v>0.48</v>
          </cell>
          <cell r="AA547">
            <v>0</v>
          </cell>
          <cell r="AB547">
            <v>0</v>
          </cell>
          <cell r="AC547">
            <v>0</v>
          </cell>
          <cell r="AD547" t="str">
            <v>O</v>
          </cell>
          <cell r="AE547">
            <v>0.41199999999999998</v>
          </cell>
          <cell r="AF547">
            <v>0.42699999999999999</v>
          </cell>
          <cell r="AG547">
            <v>0.42699999999999999</v>
          </cell>
          <cell r="AH547">
            <v>2</v>
          </cell>
          <cell r="AI547" t="str">
            <v>O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0.41199999999999998</v>
          </cell>
          <cell r="AP547">
            <v>2</v>
          </cell>
          <cell r="AQ547" t="str">
            <v>O</v>
          </cell>
          <cell r="AR547">
            <v>0.441</v>
          </cell>
          <cell r="AS547">
            <v>0.42699999999999999</v>
          </cell>
          <cell r="AT547">
            <v>0</v>
          </cell>
          <cell r="AU547">
            <v>2</v>
          </cell>
          <cell r="AV547" t="str">
            <v>O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0.441</v>
          </cell>
          <cell r="BC547">
            <v>2</v>
          </cell>
          <cell r="BD547" t="str">
            <v>O</v>
          </cell>
        </row>
        <row r="548">
          <cell r="B548">
            <v>210881</v>
          </cell>
          <cell r="C548" t="str">
            <v xml:space="preserve">Sanwikrama Arli A. </v>
          </cell>
          <cell r="D548" t="str">
            <v>Midwolda `79</v>
          </cell>
          <cell r="E548">
            <v>0.42499999999999999</v>
          </cell>
          <cell r="F548">
            <v>2</v>
          </cell>
          <cell r="G548" t="str">
            <v>P</v>
          </cell>
          <cell r="H548">
            <v>0.55100000000000005</v>
          </cell>
          <cell r="I548">
            <v>1</v>
          </cell>
          <cell r="J548" t="str">
            <v>O</v>
          </cell>
          <cell r="K548">
            <v>0</v>
          </cell>
          <cell r="L548"/>
          <cell r="M548"/>
          <cell r="N548">
            <v>0.49120000000000003</v>
          </cell>
          <cell r="O548">
            <v>1</v>
          </cell>
          <cell r="P548" t="str">
            <v>HD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 t="str">
            <v>HD</v>
          </cell>
          <cell r="V548">
            <v>0.52449999999999997</v>
          </cell>
          <cell r="W548">
            <v>0.51300000000000001</v>
          </cell>
          <cell r="X548">
            <v>1</v>
          </cell>
          <cell r="Y548" t="str">
            <v>D</v>
          </cell>
          <cell r="Z548">
            <v>0</v>
          </cell>
          <cell r="AA548">
            <v>0</v>
          </cell>
          <cell r="AB548">
            <v>0</v>
          </cell>
          <cell r="AC548" t="str">
            <v>D-2</v>
          </cell>
          <cell r="AD548" t="str">
            <v>D</v>
          </cell>
          <cell r="AE548">
            <v>0.56999999999999995</v>
          </cell>
          <cell r="AF548">
            <v>0.65900000000000003</v>
          </cell>
          <cell r="AG548">
            <v>0.65900000000000003</v>
          </cell>
          <cell r="AH548">
            <v>2</v>
          </cell>
          <cell r="AI548" t="str">
            <v>DP</v>
          </cell>
          <cell r="AJ548">
            <v>0.55100000000000005</v>
          </cell>
          <cell r="AK548">
            <v>0</v>
          </cell>
          <cell r="AL548">
            <v>0</v>
          </cell>
          <cell r="AM548">
            <v>0</v>
          </cell>
          <cell r="AN548" t="str">
            <v>P-1</v>
          </cell>
          <cell r="AO548">
            <v>0.56999999999999995</v>
          </cell>
          <cell r="AP548">
            <v>1</v>
          </cell>
          <cell r="AQ548" t="str">
            <v>O</v>
          </cell>
          <cell r="AR548">
            <v>0.57999999999999996</v>
          </cell>
          <cell r="AS548">
            <v>0.63900000000000001</v>
          </cell>
          <cell r="AT548">
            <v>0</v>
          </cell>
          <cell r="AU548">
            <v>1</v>
          </cell>
          <cell r="AV548" t="str">
            <v>O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0.57999999999999996</v>
          </cell>
          <cell r="BC548">
            <v>1</v>
          </cell>
          <cell r="BD548" t="str">
            <v>O</v>
          </cell>
        </row>
        <row r="549">
          <cell r="B549">
            <v>129106</v>
          </cell>
          <cell r="C549" t="str">
            <v xml:space="preserve">Schaub Tjaart T. </v>
          </cell>
          <cell r="D549" t="str">
            <v>Midwolda `79</v>
          </cell>
          <cell r="E549">
            <v>0</v>
          </cell>
          <cell r="F549"/>
          <cell r="G549"/>
          <cell r="H549">
            <v>0</v>
          </cell>
          <cell r="I549"/>
          <cell r="J549"/>
          <cell r="K549">
            <v>0</v>
          </cell>
          <cell r="L549"/>
          <cell r="M549"/>
          <cell r="N549">
            <v>0</v>
          </cell>
          <cell r="O549"/>
          <cell r="P549"/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/>
          <cell r="V549">
            <v>0.68799999999999994</v>
          </cell>
          <cell r="W549">
            <v>0.59199999999999997</v>
          </cell>
          <cell r="X549">
            <v>1</v>
          </cell>
          <cell r="Y549" t="str">
            <v>O</v>
          </cell>
          <cell r="Z549">
            <v>0.50900000000000001</v>
          </cell>
          <cell r="AA549">
            <v>0</v>
          </cell>
          <cell r="AB549">
            <v>0</v>
          </cell>
          <cell r="AC549">
            <v>0</v>
          </cell>
          <cell r="AD549" t="str">
            <v>O</v>
          </cell>
          <cell r="AE549">
            <v>0.68799999999999994</v>
          </cell>
          <cell r="AF549">
            <v>0.60899999999999999</v>
          </cell>
          <cell r="AG549">
            <v>0.60899999999999999</v>
          </cell>
          <cell r="AH549">
            <v>1</v>
          </cell>
          <cell r="AI549" t="str">
            <v>O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0.60899999999999999</v>
          </cell>
          <cell r="AP549">
            <v>1</v>
          </cell>
          <cell r="AQ549" t="str">
            <v>O</v>
          </cell>
          <cell r="AR549">
            <v>0.51900000000000002</v>
          </cell>
          <cell r="AS549">
            <v>0.68500000000000005</v>
          </cell>
          <cell r="AT549">
            <v>0</v>
          </cell>
          <cell r="AU549">
            <v>1</v>
          </cell>
          <cell r="AV549" t="str">
            <v>HD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0.51900000000000002</v>
          </cell>
          <cell r="BC549">
            <v>1</v>
          </cell>
          <cell r="BD549" t="str">
            <v>HD</v>
          </cell>
        </row>
        <row r="550">
          <cell r="B550">
            <v>213795</v>
          </cell>
          <cell r="C550" t="str">
            <v xml:space="preserve">Schol Martin M </v>
          </cell>
          <cell r="D550" t="str">
            <v>Spoorzicht</v>
          </cell>
          <cell r="E550">
            <v>0.26900000000000002</v>
          </cell>
          <cell r="F550">
            <v>3</v>
          </cell>
          <cell r="G550" t="str">
            <v>O</v>
          </cell>
          <cell r="H550">
            <v>0.22800000000000001</v>
          </cell>
          <cell r="I550">
            <v>3</v>
          </cell>
          <cell r="J550" t="str">
            <v>O</v>
          </cell>
          <cell r="K550">
            <v>0.316</v>
          </cell>
          <cell r="L550">
            <v>3</v>
          </cell>
          <cell r="M550" t="str">
            <v>O</v>
          </cell>
          <cell r="N550">
            <v>0.33300000000000002</v>
          </cell>
          <cell r="O550">
            <v>3</v>
          </cell>
          <cell r="P550" t="str">
            <v>O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 t="str">
            <v>O</v>
          </cell>
          <cell r="V550">
            <v>0.33300000000000002</v>
          </cell>
          <cell r="W550">
            <v>0</v>
          </cell>
          <cell r="X550">
            <v>3</v>
          </cell>
          <cell r="Y550" t="str">
            <v>O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 t="str">
            <v>O</v>
          </cell>
          <cell r="AE550">
            <v>0.29099999999999998</v>
          </cell>
          <cell r="AF550">
            <v>0</v>
          </cell>
          <cell r="AG550">
            <v>0</v>
          </cell>
          <cell r="AH550">
            <v>3</v>
          </cell>
          <cell r="AI550" t="str">
            <v>O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0.29099999999999998</v>
          </cell>
          <cell r="AP550">
            <v>3</v>
          </cell>
          <cell r="AQ550" t="str">
            <v>O</v>
          </cell>
          <cell r="AR550">
            <v>0.26300000000000001</v>
          </cell>
          <cell r="AS550">
            <v>0</v>
          </cell>
          <cell r="AT550">
            <v>0</v>
          </cell>
          <cell r="AU550">
            <v>3</v>
          </cell>
          <cell r="AV550" t="str">
            <v>O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0.26300000000000001</v>
          </cell>
          <cell r="BC550">
            <v>3</v>
          </cell>
          <cell r="BD550" t="str">
            <v>O</v>
          </cell>
        </row>
        <row r="551">
          <cell r="B551">
            <v>114184</v>
          </cell>
          <cell r="C551" t="str">
            <v xml:space="preserve">Scholtens Rudi R. </v>
          </cell>
          <cell r="D551" t="str">
            <v>Wbc '68</v>
          </cell>
          <cell r="E551">
            <v>0.36199999999999999</v>
          </cell>
          <cell r="F551">
            <v>3</v>
          </cell>
          <cell r="G551" t="str">
            <v>D</v>
          </cell>
          <cell r="H551">
            <v>0.42099999999999999</v>
          </cell>
          <cell r="I551">
            <v>2</v>
          </cell>
          <cell r="J551" t="str">
            <v>O</v>
          </cell>
          <cell r="K551">
            <v>0</v>
          </cell>
          <cell r="L551"/>
          <cell r="M551"/>
          <cell r="N551">
            <v>0</v>
          </cell>
          <cell r="O551"/>
          <cell r="P551"/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/>
          <cell r="V551">
            <v>0</v>
          </cell>
          <cell r="W551">
            <v>0.42099999999999999</v>
          </cell>
          <cell r="X551">
            <v>2</v>
          </cell>
          <cell r="Y551"/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/>
          <cell r="AE551">
            <v>0</v>
          </cell>
          <cell r="AF551">
            <v>0.42099999999999999</v>
          </cell>
          <cell r="AG551">
            <v>0.42099999999999999</v>
          </cell>
          <cell r="AH551">
            <v>2</v>
          </cell>
          <cell r="AI551"/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0.42099999999999999</v>
          </cell>
          <cell r="AP551">
            <v>2</v>
          </cell>
          <cell r="AQ551"/>
          <cell r="AR551">
            <v>0</v>
          </cell>
          <cell r="AS551">
            <v>0.42099999999999999</v>
          </cell>
          <cell r="AT551">
            <v>0</v>
          </cell>
          <cell r="AU551"/>
          <cell r="AV551"/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2</v>
          </cell>
          <cell r="BD551"/>
        </row>
        <row r="552">
          <cell r="B552">
            <v>211656</v>
          </cell>
          <cell r="C552" t="str">
            <v xml:space="preserve">Schuur Anne-Paul A.P. </v>
          </cell>
          <cell r="D552" t="str">
            <v>Biljartclub D.N.P.P.</v>
          </cell>
          <cell r="E552">
            <v>0.373</v>
          </cell>
          <cell r="F552">
            <v>3</v>
          </cell>
          <cell r="G552" t="str">
            <v>O</v>
          </cell>
          <cell r="H552">
            <v>0</v>
          </cell>
          <cell r="I552"/>
          <cell r="J552"/>
          <cell r="K552">
            <v>0.39</v>
          </cell>
          <cell r="L552">
            <v>3</v>
          </cell>
          <cell r="M552" t="str">
            <v>O</v>
          </cell>
          <cell r="N552">
            <v>0.36</v>
          </cell>
          <cell r="O552">
            <v>3</v>
          </cell>
          <cell r="P552" t="str">
            <v>O</v>
          </cell>
          <cell r="Q552">
            <v>0.35799999999999998</v>
          </cell>
          <cell r="R552">
            <v>0</v>
          </cell>
          <cell r="S552">
            <v>0</v>
          </cell>
          <cell r="T552">
            <v>0</v>
          </cell>
          <cell r="U552" t="str">
            <v>O</v>
          </cell>
          <cell r="V552">
            <v>0.3886</v>
          </cell>
          <cell r="W552">
            <v>0</v>
          </cell>
          <cell r="X552">
            <v>3</v>
          </cell>
          <cell r="Y552" t="str">
            <v>O</v>
          </cell>
          <cell r="Z552">
            <v>0.375</v>
          </cell>
          <cell r="AA552">
            <v>0</v>
          </cell>
          <cell r="AB552">
            <v>0</v>
          </cell>
          <cell r="AC552">
            <v>0</v>
          </cell>
          <cell r="AD552" t="str">
            <v>O</v>
          </cell>
          <cell r="AE552">
            <v>0.33600000000000002</v>
          </cell>
          <cell r="AF552">
            <v>0</v>
          </cell>
          <cell r="AG552">
            <v>0</v>
          </cell>
          <cell r="AH552">
            <v>3</v>
          </cell>
          <cell r="AI552" t="str">
            <v>O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0.33600000000000002</v>
          </cell>
          <cell r="AP552">
            <v>3</v>
          </cell>
          <cell r="AQ552" t="str">
            <v>O</v>
          </cell>
          <cell r="AR552">
            <v>0</v>
          </cell>
          <cell r="AS552">
            <v>0</v>
          </cell>
          <cell r="AT552">
            <v>0</v>
          </cell>
          <cell r="AU552"/>
          <cell r="AV552"/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</v>
          </cell>
          <cell r="BD552"/>
        </row>
        <row r="553">
          <cell r="B553">
            <v>261384</v>
          </cell>
          <cell r="C553" t="str">
            <v xml:space="preserve">Schuurman Ben B.G. </v>
          </cell>
          <cell r="D553" t="str">
            <v>De Harmonie GR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0.25</v>
          </cell>
          <cell r="AF553">
            <v>0</v>
          </cell>
          <cell r="AG553">
            <v>0</v>
          </cell>
          <cell r="AH553">
            <v>3</v>
          </cell>
          <cell r="AI553" t="str">
            <v>N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0.25</v>
          </cell>
          <cell r="AP553">
            <v>3</v>
          </cell>
          <cell r="AQ553" t="str">
            <v>N</v>
          </cell>
          <cell r="AR553">
            <v>0</v>
          </cell>
          <cell r="AS553">
            <v>0</v>
          </cell>
          <cell r="AT553">
            <v>0</v>
          </cell>
          <cell r="AU553"/>
          <cell r="AV553"/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</v>
          </cell>
          <cell r="BD553"/>
        </row>
        <row r="554">
          <cell r="B554">
            <v>112362</v>
          </cell>
          <cell r="C554" t="str">
            <v xml:space="preserve">Sens Leo L.C.P. </v>
          </cell>
          <cell r="D554" t="str">
            <v>Emmen `65</v>
          </cell>
          <cell r="E554">
            <v>0.47599999999999998</v>
          </cell>
          <cell r="F554">
            <v>2</v>
          </cell>
          <cell r="G554" t="str">
            <v>O</v>
          </cell>
          <cell r="H554">
            <v>0.59699999999999998</v>
          </cell>
          <cell r="I554">
            <v>1</v>
          </cell>
          <cell r="J554" t="str">
            <v>O</v>
          </cell>
          <cell r="K554">
            <v>0.54</v>
          </cell>
          <cell r="L554">
            <v>1</v>
          </cell>
          <cell r="M554" t="str">
            <v>HD</v>
          </cell>
          <cell r="N554">
            <v>0.54200000000000004</v>
          </cell>
          <cell r="O554">
            <v>1</v>
          </cell>
          <cell r="P554" t="str">
            <v>D</v>
          </cell>
          <cell r="Q554">
            <v>0</v>
          </cell>
          <cell r="R554">
            <v>0</v>
          </cell>
          <cell r="S554">
            <v>0</v>
          </cell>
          <cell r="T554" t="str">
            <v>D-2</v>
          </cell>
          <cell r="U554" t="str">
            <v>D</v>
          </cell>
          <cell r="V554">
            <v>0.58399999999999996</v>
          </cell>
          <cell r="W554">
            <v>0.498</v>
          </cell>
          <cell r="X554">
            <v>2</v>
          </cell>
          <cell r="Y554" t="str">
            <v>UP</v>
          </cell>
          <cell r="Z554">
            <v>0</v>
          </cell>
          <cell r="AA554">
            <v>0</v>
          </cell>
          <cell r="AB554">
            <v>0</v>
          </cell>
          <cell r="AC554" t="str">
            <v>P-1</v>
          </cell>
          <cell r="AD554" t="str">
            <v>O</v>
          </cell>
          <cell r="AE554">
            <v>0.46600000000000003</v>
          </cell>
          <cell r="AF554">
            <v>0.498</v>
          </cell>
          <cell r="AG554">
            <v>0.498</v>
          </cell>
          <cell r="AH554">
            <v>1</v>
          </cell>
          <cell r="AI554" t="str">
            <v>HD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0.46600000000000003</v>
          </cell>
          <cell r="AP554">
            <v>1</v>
          </cell>
          <cell r="AQ554" t="str">
            <v>HD</v>
          </cell>
          <cell r="AR554">
            <v>0.47699999999999998</v>
          </cell>
          <cell r="AS554">
            <v>0.498</v>
          </cell>
          <cell r="AT554">
            <v>0</v>
          </cell>
          <cell r="AU554">
            <v>1</v>
          </cell>
          <cell r="AV554" t="str">
            <v>D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 t="str">
            <v>D-2</v>
          </cell>
          <cell r="BB554">
            <v>0.47699999999999998</v>
          </cell>
          <cell r="BC554">
            <v>2</v>
          </cell>
          <cell r="BD554" t="str">
            <v>D</v>
          </cell>
        </row>
        <row r="555">
          <cell r="B555">
            <v>114142</v>
          </cell>
          <cell r="C555" t="str">
            <v xml:space="preserve">Siemens Eddie E. </v>
          </cell>
          <cell r="D555" t="str">
            <v>Midwolda `79</v>
          </cell>
          <cell r="E555">
            <v>0.21099999999999999</v>
          </cell>
          <cell r="F555">
            <v>3</v>
          </cell>
          <cell r="G555" t="str">
            <v>O</v>
          </cell>
          <cell r="H555">
            <v>0</v>
          </cell>
          <cell r="I555"/>
          <cell r="J555"/>
          <cell r="K555">
            <v>0</v>
          </cell>
          <cell r="L555"/>
          <cell r="M555"/>
          <cell r="N555">
            <v>0</v>
          </cell>
          <cell r="O555"/>
          <cell r="P555"/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/>
          <cell r="V555">
            <v>0</v>
          </cell>
          <cell r="W555">
            <v>1.33</v>
          </cell>
          <cell r="X555" t="str">
            <v>EXT</v>
          </cell>
          <cell r="Y555"/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/>
          <cell r="AE555">
            <v>0</v>
          </cell>
          <cell r="AF555">
            <v>1.33</v>
          </cell>
          <cell r="AG555">
            <v>1.33</v>
          </cell>
          <cell r="AH555" t="str">
            <v>EXT</v>
          </cell>
          <cell r="AI555"/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 t="str">
            <v>EXT</v>
          </cell>
          <cell r="AQ555"/>
          <cell r="AR555">
            <v>0</v>
          </cell>
          <cell r="AS555">
            <v>1.444</v>
          </cell>
          <cell r="AT555">
            <v>0</v>
          </cell>
          <cell r="AU555"/>
          <cell r="AV555"/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 t="str">
            <v>EXT</v>
          </cell>
          <cell r="BD555"/>
        </row>
        <row r="556">
          <cell r="B556">
            <v>142767</v>
          </cell>
          <cell r="C556" t="str">
            <v xml:space="preserve">Siemens Eppo E. </v>
          </cell>
          <cell r="D556" t="str">
            <v>Midwolda `79</v>
          </cell>
          <cell r="E556">
            <v>0.27100000000000002</v>
          </cell>
          <cell r="F556">
            <v>3</v>
          </cell>
          <cell r="G556" t="str">
            <v>O</v>
          </cell>
          <cell r="H556">
            <v>0.31919999999999998</v>
          </cell>
          <cell r="I556">
            <v>3</v>
          </cell>
          <cell r="J556" t="str">
            <v>O</v>
          </cell>
          <cell r="K556">
            <v>0.224</v>
          </cell>
          <cell r="L556">
            <v>3</v>
          </cell>
          <cell r="M556" t="str">
            <v>O</v>
          </cell>
          <cell r="N556">
            <v>0.215</v>
          </cell>
          <cell r="O556">
            <v>3</v>
          </cell>
          <cell r="P556" t="str">
            <v>O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 t="str">
            <v>O</v>
          </cell>
          <cell r="V556">
            <v>0.26619999999999999</v>
          </cell>
          <cell r="W556">
            <v>0</v>
          </cell>
          <cell r="X556">
            <v>3</v>
          </cell>
          <cell r="Y556" t="str">
            <v>O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 t="str">
            <v>O</v>
          </cell>
          <cell r="AE556">
            <v>0.32</v>
          </cell>
          <cell r="AF556">
            <v>0</v>
          </cell>
          <cell r="AG556">
            <v>0</v>
          </cell>
          <cell r="AH556">
            <v>3</v>
          </cell>
          <cell r="AI556" t="str">
            <v>O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0.32</v>
          </cell>
          <cell r="AP556">
            <v>3</v>
          </cell>
          <cell r="AQ556" t="str">
            <v>O</v>
          </cell>
          <cell r="AR556">
            <v>0.33900000000000002</v>
          </cell>
          <cell r="AS556">
            <v>0</v>
          </cell>
          <cell r="AT556">
            <v>0</v>
          </cell>
          <cell r="AU556">
            <v>3</v>
          </cell>
          <cell r="AV556" t="str">
            <v>O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0.33900000000000002</v>
          </cell>
          <cell r="BC556">
            <v>3</v>
          </cell>
          <cell r="BD556" t="str">
            <v>O</v>
          </cell>
        </row>
        <row r="557">
          <cell r="B557">
            <v>142769</v>
          </cell>
          <cell r="C557" t="str">
            <v xml:space="preserve">Siemens Tally T. </v>
          </cell>
          <cell r="D557" t="str">
            <v>Midwolda `79</v>
          </cell>
          <cell r="E557">
            <v>0.20300000000000001</v>
          </cell>
          <cell r="F557">
            <v>3</v>
          </cell>
          <cell r="G557" t="str">
            <v>O</v>
          </cell>
          <cell r="H557">
            <v>0.26600000000000001</v>
          </cell>
          <cell r="I557">
            <v>3</v>
          </cell>
          <cell r="J557" t="str">
            <v>O</v>
          </cell>
          <cell r="K557">
            <v>0.24</v>
          </cell>
          <cell r="L557">
            <v>3</v>
          </cell>
          <cell r="M557" t="str">
            <v>O</v>
          </cell>
          <cell r="N557">
            <v>0.29899999999999999</v>
          </cell>
          <cell r="O557">
            <v>3</v>
          </cell>
          <cell r="P557" t="str">
            <v>O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 t="str">
            <v>O</v>
          </cell>
          <cell r="V557">
            <v>0.25580000000000003</v>
          </cell>
          <cell r="W557">
            <v>0.25600000000000001</v>
          </cell>
          <cell r="X557">
            <v>3</v>
          </cell>
          <cell r="Y557" t="str">
            <v>O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 t="str">
            <v>O</v>
          </cell>
          <cell r="AE557">
            <v>0.313</v>
          </cell>
          <cell r="AF557">
            <v>0.25600000000000001</v>
          </cell>
          <cell r="AG557">
            <v>0.25600000000000001</v>
          </cell>
          <cell r="AH557">
            <v>3</v>
          </cell>
          <cell r="AI557" t="str">
            <v>O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0.313</v>
          </cell>
          <cell r="AP557">
            <v>3</v>
          </cell>
          <cell r="AQ557" t="str">
            <v>O</v>
          </cell>
          <cell r="AR557">
            <v>0.22600000000000001</v>
          </cell>
          <cell r="AS557">
            <v>0.25600000000000001</v>
          </cell>
          <cell r="AT557">
            <v>0</v>
          </cell>
          <cell r="AU557">
            <v>3</v>
          </cell>
          <cell r="AV557" t="str">
            <v>O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0.22600000000000001</v>
          </cell>
          <cell r="BC557">
            <v>3</v>
          </cell>
          <cell r="BD557" t="str">
            <v>O</v>
          </cell>
        </row>
        <row r="558">
          <cell r="B558">
            <v>125148</v>
          </cell>
          <cell r="C558" t="str">
            <v xml:space="preserve">Siemens Willie W. </v>
          </cell>
          <cell r="D558" t="str">
            <v>Midwolda `79</v>
          </cell>
          <cell r="E558">
            <v>0.83099999999999996</v>
          </cell>
          <cell r="F558" t="str">
            <v>HFD</v>
          </cell>
          <cell r="G558" t="str">
            <v>O</v>
          </cell>
          <cell r="H558">
            <v>0.84599999999999997</v>
          </cell>
          <cell r="I558" t="str">
            <v>HFD</v>
          </cell>
          <cell r="J558" t="str">
            <v>O</v>
          </cell>
          <cell r="K558">
            <v>0.88600000000000001</v>
          </cell>
          <cell r="L558" t="str">
            <v>HFD</v>
          </cell>
          <cell r="M558" t="str">
            <v>O</v>
          </cell>
          <cell r="N558">
            <v>0.76600000000000001</v>
          </cell>
          <cell r="O558" t="str">
            <v>HFD</v>
          </cell>
          <cell r="P558" t="str">
            <v>O</v>
          </cell>
          <cell r="Q558">
            <v>0.76600000000000001</v>
          </cell>
          <cell r="R558">
            <v>0</v>
          </cell>
          <cell r="S558">
            <v>0</v>
          </cell>
          <cell r="T558">
            <v>0</v>
          </cell>
          <cell r="U558" t="str">
            <v>O</v>
          </cell>
          <cell r="V558">
            <v>0.75839999999999996</v>
          </cell>
          <cell r="W558">
            <v>0.72499999999999998</v>
          </cell>
          <cell r="X558" t="str">
            <v>HFD</v>
          </cell>
          <cell r="Y558" t="str">
            <v>O</v>
          </cell>
          <cell r="Z558">
            <v>0.83299999999999996</v>
          </cell>
          <cell r="AA558">
            <v>0.76100000000000001</v>
          </cell>
          <cell r="AB558">
            <v>0</v>
          </cell>
          <cell r="AC558">
            <v>0</v>
          </cell>
          <cell r="AD558" t="str">
            <v>O</v>
          </cell>
          <cell r="AE558">
            <v>0.93700000000000006</v>
          </cell>
          <cell r="AF558">
            <v>0.69699999999999995</v>
          </cell>
          <cell r="AG558">
            <v>0.72399999999999998</v>
          </cell>
          <cell r="AH558" t="str">
            <v>HFD</v>
          </cell>
          <cell r="AI558" t="str">
            <v>O</v>
          </cell>
          <cell r="AJ558">
            <v>0</v>
          </cell>
          <cell r="AK558">
            <v>0.93700000000000006</v>
          </cell>
          <cell r="AL558" t="str">
            <v>afm</v>
          </cell>
          <cell r="AM558">
            <v>0</v>
          </cell>
          <cell r="AN558" t="str">
            <v>O</v>
          </cell>
          <cell r="AO558">
            <v>0.93700000000000006</v>
          </cell>
          <cell r="AP558" t="str">
            <v>HFD</v>
          </cell>
          <cell r="AQ558" t="str">
            <v>O</v>
          </cell>
          <cell r="AR558">
            <v>0.70899999999999996</v>
          </cell>
          <cell r="AS558">
            <v>0.74299999999999999</v>
          </cell>
          <cell r="AT558">
            <v>0</v>
          </cell>
          <cell r="AU558" t="str">
            <v>HFD</v>
          </cell>
          <cell r="AV558" t="str">
            <v>HD</v>
          </cell>
          <cell r="AW558">
            <v>0</v>
          </cell>
          <cell r="AX558">
            <v>0.70899999999999996</v>
          </cell>
          <cell r="AY558">
            <v>0</v>
          </cell>
          <cell r="AZ558">
            <v>0</v>
          </cell>
          <cell r="BA558">
            <v>0</v>
          </cell>
          <cell r="BB558">
            <v>0.70899999999999996</v>
          </cell>
          <cell r="BC558" t="str">
            <v>HFD</v>
          </cell>
          <cell r="BD558" t="str">
            <v>HD</v>
          </cell>
        </row>
        <row r="559">
          <cell r="B559">
            <v>157442</v>
          </cell>
          <cell r="C559" t="str">
            <v xml:space="preserve">Siepel Klaas K. </v>
          </cell>
          <cell r="D559" t="str">
            <v>Wbc '68</v>
          </cell>
          <cell r="E559">
            <v>0.52100000000000002</v>
          </cell>
          <cell r="F559">
            <v>2</v>
          </cell>
          <cell r="G559" t="str">
            <v>O</v>
          </cell>
          <cell r="H559">
            <v>0.54</v>
          </cell>
          <cell r="I559">
            <v>1</v>
          </cell>
          <cell r="J559" t="str">
            <v>P</v>
          </cell>
          <cell r="K559">
            <v>0.55000000000000004</v>
          </cell>
          <cell r="L559">
            <v>1</v>
          </cell>
          <cell r="M559" t="str">
            <v>O</v>
          </cell>
          <cell r="N559">
            <v>0.44400000000000001</v>
          </cell>
          <cell r="O559">
            <v>1</v>
          </cell>
          <cell r="P559" t="str">
            <v>HD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 t="str">
            <v>HD</v>
          </cell>
          <cell r="V559">
            <v>0</v>
          </cell>
          <cell r="W559">
            <v>0.67700000000000005</v>
          </cell>
          <cell r="X559">
            <v>1</v>
          </cell>
          <cell r="Y559"/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/>
          <cell r="AE559">
            <v>0</v>
          </cell>
          <cell r="AF559">
            <v>0.67700000000000005</v>
          </cell>
          <cell r="AG559">
            <v>0.6</v>
          </cell>
          <cell r="AH559">
            <v>1</v>
          </cell>
          <cell r="AI559"/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0.67700000000000005</v>
          </cell>
          <cell r="AP559">
            <v>1</v>
          </cell>
          <cell r="AQ559"/>
          <cell r="AR559">
            <v>0</v>
          </cell>
          <cell r="AS559">
            <v>0.377</v>
          </cell>
          <cell r="AT559">
            <v>0</v>
          </cell>
          <cell r="AU559"/>
          <cell r="AV559"/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1</v>
          </cell>
          <cell r="BD559"/>
        </row>
        <row r="560">
          <cell r="B560">
            <v>213204</v>
          </cell>
          <cell r="C560" t="str">
            <v xml:space="preserve">Sinninghe Lammert L. </v>
          </cell>
          <cell r="D560" t="str">
            <v>Biljartclub Ca-re</v>
          </cell>
          <cell r="E560">
            <v>0</v>
          </cell>
          <cell r="F560"/>
          <cell r="G560"/>
          <cell r="H560">
            <v>0.27200000000000002</v>
          </cell>
          <cell r="I560">
            <v>3</v>
          </cell>
          <cell r="J560" t="str">
            <v>O</v>
          </cell>
          <cell r="K560">
            <v>0</v>
          </cell>
          <cell r="L560"/>
          <cell r="M560"/>
          <cell r="N560">
            <v>0</v>
          </cell>
          <cell r="O560"/>
          <cell r="P560"/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/>
          <cell r="V560">
            <v>0</v>
          </cell>
          <cell r="W560">
            <v>0.30099999999999999</v>
          </cell>
          <cell r="X560">
            <v>3</v>
          </cell>
          <cell r="Y560"/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/>
          <cell r="AE560">
            <v>0</v>
          </cell>
          <cell r="AF560">
            <v>0.28100000000000003</v>
          </cell>
          <cell r="AG560">
            <v>0.28299999999999997</v>
          </cell>
          <cell r="AH560">
            <v>3</v>
          </cell>
          <cell r="AI560"/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3</v>
          </cell>
          <cell r="AQ560"/>
          <cell r="AR560">
            <v>0</v>
          </cell>
          <cell r="AS560">
            <v>0.315</v>
          </cell>
          <cell r="AT560">
            <v>0</v>
          </cell>
          <cell r="AU560"/>
          <cell r="AV560"/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</v>
          </cell>
          <cell r="BD560"/>
        </row>
        <row r="561">
          <cell r="B561">
            <v>157761</v>
          </cell>
          <cell r="C561" t="str">
            <v xml:space="preserve">Slagter Tinus J. </v>
          </cell>
          <cell r="D561" t="str">
            <v>Emmen `65</v>
          </cell>
          <cell r="E561">
            <v>0.33100000000000002</v>
          </cell>
          <cell r="F561">
            <v>3</v>
          </cell>
          <cell r="G561" t="str">
            <v>O</v>
          </cell>
          <cell r="H561">
            <v>0.222</v>
          </cell>
          <cell r="I561">
            <v>3</v>
          </cell>
          <cell r="J561" t="str">
            <v>O</v>
          </cell>
          <cell r="K561">
            <v>0.222</v>
          </cell>
          <cell r="L561">
            <v>3</v>
          </cell>
          <cell r="M561" t="str">
            <v>O</v>
          </cell>
          <cell r="N561">
            <v>0.248</v>
          </cell>
          <cell r="O561">
            <v>3</v>
          </cell>
          <cell r="P561" t="str">
            <v>O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 t="str">
            <v>O</v>
          </cell>
          <cell r="V561">
            <v>0</v>
          </cell>
          <cell r="W561">
            <v>0</v>
          </cell>
          <cell r="X561">
            <v>3</v>
          </cell>
          <cell r="Y561"/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/>
          <cell r="AE561">
            <v>0.29399999999999998</v>
          </cell>
          <cell r="AF561">
            <v>0</v>
          </cell>
          <cell r="AG561">
            <v>0</v>
          </cell>
          <cell r="AH561">
            <v>3</v>
          </cell>
          <cell r="AI561" t="str">
            <v>O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0.29399999999999998</v>
          </cell>
          <cell r="AP561">
            <v>3</v>
          </cell>
          <cell r="AQ561" t="str">
            <v>O</v>
          </cell>
          <cell r="AR561">
            <v>0.223</v>
          </cell>
          <cell r="AS561">
            <v>0</v>
          </cell>
          <cell r="AT561">
            <v>0</v>
          </cell>
          <cell r="AU561">
            <v>3</v>
          </cell>
          <cell r="AV561" t="str">
            <v>O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0.223</v>
          </cell>
          <cell r="BC561">
            <v>3</v>
          </cell>
          <cell r="BD561" t="str">
            <v>O</v>
          </cell>
        </row>
        <row r="562">
          <cell r="B562">
            <v>143515</v>
          </cell>
          <cell r="C562" t="str">
            <v xml:space="preserve">Slink Berend B. </v>
          </cell>
          <cell r="D562" t="str">
            <v>Asser Biljart Club '08</v>
          </cell>
          <cell r="E562">
            <v>0.37</v>
          </cell>
          <cell r="F562">
            <v>3</v>
          </cell>
          <cell r="G562" t="str">
            <v>D</v>
          </cell>
          <cell r="H562">
            <v>0.35699999999999998</v>
          </cell>
          <cell r="I562">
            <v>3</v>
          </cell>
          <cell r="J562" t="str">
            <v>O</v>
          </cell>
          <cell r="K562">
            <v>0.34799999999999998</v>
          </cell>
          <cell r="L562">
            <v>3</v>
          </cell>
          <cell r="M562" t="str">
            <v>O</v>
          </cell>
          <cell r="N562">
            <v>0.33679999999999999</v>
          </cell>
          <cell r="O562">
            <v>2</v>
          </cell>
          <cell r="P562" t="str">
            <v>HD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 t="str">
            <v>HD</v>
          </cell>
          <cell r="V562">
            <v>0.32940000000000003</v>
          </cell>
          <cell r="W562">
            <v>0</v>
          </cell>
          <cell r="X562">
            <v>2</v>
          </cell>
          <cell r="Y562" t="str">
            <v>D</v>
          </cell>
          <cell r="Z562">
            <v>0</v>
          </cell>
          <cell r="AA562">
            <v>0</v>
          </cell>
          <cell r="AB562">
            <v>0</v>
          </cell>
          <cell r="AC562" t="str">
            <v>D-3</v>
          </cell>
          <cell r="AD562" t="str">
            <v>D</v>
          </cell>
          <cell r="AE562">
            <v>0.31900000000000001</v>
          </cell>
          <cell r="AF562">
            <v>0</v>
          </cell>
          <cell r="AG562">
            <v>0</v>
          </cell>
          <cell r="AH562">
            <v>3</v>
          </cell>
          <cell r="AI562" t="str">
            <v>O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0.31900000000000001</v>
          </cell>
          <cell r="AP562">
            <v>3</v>
          </cell>
          <cell r="AQ562" t="str">
            <v>O</v>
          </cell>
          <cell r="AR562">
            <v>0.39900000000000002</v>
          </cell>
          <cell r="AS562">
            <v>0</v>
          </cell>
          <cell r="AT562">
            <v>0</v>
          </cell>
          <cell r="AU562">
            <v>3</v>
          </cell>
          <cell r="AV562" t="str">
            <v>O</v>
          </cell>
          <cell r="AW562">
            <v>0</v>
          </cell>
          <cell r="AX562">
            <v>0.33500000000000002</v>
          </cell>
          <cell r="AY562">
            <v>0</v>
          </cell>
          <cell r="AZ562">
            <v>0</v>
          </cell>
          <cell r="BA562">
            <v>0</v>
          </cell>
          <cell r="BB562">
            <v>0.39900000000000002</v>
          </cell>
          <cell r="BC562">
            <v>3</v>
          </cell>
          <cell r="BD562" t="str">
            <v>O</v>
          </cell>
        </row>
        <row r="563">
          <cell r="B563">
            <v>150929</v>
          </cell>
          <cell r="C563" t="str">
            <v xml:space="preserve">Sloot Hendrik H. </v>
          </cell>
          <cell r="D563" t="str">
            <v>De Harmonie WS</v>
          </cell>
          <cell r="E563">
            <v>0.41799999999999998</v>
          </cell>
          <cell r="F563">
            <v>2</v>
          </cell>
          <cell r="G563" t="str">
            <v>O</v>
          </cell>
          <cell r="H563">
            <v>0.35399999999999998</v>
          </cell>
          <cell r="I563">
            <v>2</v>
          </cell>
          <cell r="J563" t="str">
            <v>HD</v>
          </cell>
          <cell r="K563">
            <v>0.372</v>
          </cell>
          <cell r="L563">
            <v>3</v>
          </cell>
          <cell r="M563" t="str">
            <v>O</v>
          </cell>
          <cell r="N563">
            <v>0.28699999999999998</v>
          </cell>
          <cell r="O563">
            <v>3</v>
          </cell>
          <cell r="P563" t="str">
            <v>O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O</v>
          </cell>
          <cell r="V563">
            <v>0.43290000000000001</v>
          </cell>
          <cell r="W563">
            <v>0.42099999999999999</v>
          </cell>
          <cell r="X563">
            <v>2</v>
          </cell>
          <cell r="Y563" t="str">
            <v>O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 t="str">
            <v>O</v>
          </cell>
          <cell r="AE563">
            <v>0.46100000000000002</v>
          </cell>
          <cell r="AF563">
            <v>0.42099999999999999</v>
          </cell>
          <cell r="AG563">
            <v>0.42099999999999999</v>
          </cell>
          <cell r="AH563">
            <v>2</v>
          </cell>
          <cell r="AI563" t="str">
            <v>O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0.46100000000000002</v>
          </cell>
          <cell r="AP563">
            <v>2</v>
          </cell>
          <cell r="AQ563" t="str">
            <v>O</v>
          </cell>
          <cell r="AR563">
            <v>0.33</v>
          </cell>
          <cell r="AS563">
            <v>0.42099999999999999</v>
          </cell>
          <cell r="AT563">
            <v>0</v>
          </cell>
          <cell r="AU563">
            <v>2</v>
          </cell>
          <cell r="AV563" t="str">
            <v>HD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0.33</v>
          </cell>
          <cell r="BC563">
            <v>2</v>
          </cell>
          <cell r="BD563" t="str">
            <v>HD</v>
          </cell>
        </row>
        <row r="564">
          <cell r="B564">
            <v>114079</v>
          </cell>
          <cell r="C564" t="str">
            <v xml:space="preserve">Sluiter Cornelis C.C. </v>
          </cell>
          <cell r="D564" t="str">
            <v>Midwolda `79</v>
          </cell>
          <cell r="E564">
            <v>0.68899999999999995</v>
          </cell>
          <cell r="F564">
            <v>1</v>
          </cell>
          <cell r="G564" t="str">
            <v>O</v>
          </cell>
          <cell r="H564">
            <v>0.67300000000000004</v>
          </cell>
          <cell r="I564">
            <v>1</v>
          </cell>
          <cell r="J564" t="str">
            <v>O</v>
          </cell>
          <cell r="K564">
            <v>0.67600000000000005</v>
          </cell>
          <cell r="L564">
            <v>1</v>
          </cell>
          <cell r="M564" t="str">
            <v>O</v>
          </cell>
          <cell r="N564">
            <v>0.66800000000000004</v>
          </cell>
          <cell r="O564">
            <v>1</v>
          </cell>
          <cell r="P564" t="str">
            <v>O</v>
          </cell>
          <cell r="Q564">
            <v>0.56899999999999995</v>
          </cell>
          <cell r="R564">
            <v>0</v>
          </cell>
          <cell r="S564">
            <v>0</v>
          </cell>
          <cell r="T564">
            <v>0</v>
          </cell>
          <cell r="U564" t="str">
            <v>O</v>
          </cell>
          <cell r="V564">
            <v>0.73260000000000003</v>
          </cell>
          <cell r="W564">
            <v>0.54800000000000004</v>
          </cell>
          <cell r="X564">
            <v>1</v>
          </cell>
          <cell r="Y564" t="str">
            <v>O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 t="str">
            <v>O</v>
          </cell>
          <cell r="AE564">
            <v>0.51100000000000001</v>
          </cell>
          <cell r="AF564">
            <v>0.53200000000000003</v>
          </cell>
          <cell r="AG564">
            <v>0.53200000000000003</v>
          </cell>
          <cell r="AH564">
            <v>1</v>
          </cell>
          <cell r="AI564" t="str">
            <v>HD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0.51100000000000001</v>
          </cell>
          <cell r="AP564">
            <v>1</v>
          </cell>
          <cell r="AQ564" t="str">
            <v>HD</v>
          </cell>
          <cell r="AR564">
            <v>0.48599999999999999</v>
          </cell>
          <cell r="AS564">
            <v>0.51400000000000001</v>
          </cell>
          <cell r="AT564">
            <v>0</v>
          </cell>
          <cell r="AU564">
            <v>1</v>
          </cell>
          <cell r="AV564" t="str">
            <v>D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 t="str">
            <v>D-2</v>
          </cell>
          <cell r="BB564">
            <v>0.48599999999999999</v>
          </cell>
          <cell r="BC564">
            <v>2</v>
          </cell>
          <cell r="BD564" t="str">
            <v>D</v>
          </cell>
        </row>
        <row r="565">
          <cell r="B565">
            <v>219762</v>
          </cell>
          <cell r="C565" t="str">
            <v xml:space="preserve">Smeltink Gerard G. </v>
          </cell>
          <cell r="D565" t="str">
            <v>De Harmonie GR</v>
          </cell>
          <cell r="E565">
            <v>0.35</v>
          </cell>
          <cell r="F565">
            <v>3</v>
          </cell>
          <cell r="G565" t="str">
            <v>N</v>
          </cell>
          <cell r="H565">
            <v>0</v>
          </cell>
          <cell r="I565">
            <v>2</v>
          </cell>
          <cell r="J565" t="str">
            <v>P</v>
          </cell>
          <cell r="K565">
            <v>0.437</v>
          </cell>
          <cell r="L565">
            <v>2</v>
          </cell>
          <cell r="M565" t="str">
            <v>O</v>
          </cell>
          <cell r="N565">
            <v>0.45700000000000002</v>
          </cell>
          <cell r="O565">
            <v>2</v>
          </cell>
          <cell r="P565" t="str">
            <v>O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 t="str">
            <v>O</v>
          </cell>
          <cell r="V565">
            <v>0.32640000000000002</v>
          </cell>
          <cell r="W565">
            <v>0.32600000000000001</v>
          </cell>
          <cell r="X565">
            <v>2</v>
          </cell>
          <cell r="Y565" t="str">
            <v>HD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 t="str">
            <v>HD</v>
          </cell>
          <cell r="AE565">
            <v>0.32600000000000001</v>
          </cell>
          <cell r="AF565">
            <v>0.3</v>
          </cell>
          <cell r="AG565">
            <v>0.3</v>
          </cell>
          <cell r="AH565">
            <v>2</v>
          </cell>
          <cell r="AI565" t="str">
            <v>HD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0.32600000000000001</v>
          </cell>
          <cell r="AP565">
            <v>2</v>
          </cell>
          <cell r="AQ565" t="str">
            <v>HD</v>
          </cell>
          <cell r="AR565">
            <v>0</v>
          </cell>
          <cell r="AS565">
            <v>0.28499999999999998</v>
          </cell>
          <cell r="AT565">
            <v>0</v>
          </cell>
          <cell r="AU565"/>
          <cell r="AV565"/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2</v>
          </cell>
          <cell r="BD565"/>
        </row>
        <row r="566">
          <cell r="B566">
            <v>221671</v>
          </cell>
          <cell r="C566" t="str">
            <v xml:space="preserve">Smid Albert A. </v>
          </cell>
          <cell r="D566" t="str">
            <v>Biljartclub D.N.P.P.</v>
          </cell>
          <cell r="E566">
            <v>0</v>
          </cell>
          <cell r="F566"/>
          <cell r="G566">
            <v>0</v>
          </cell>
          <cell r="H566">
            <v>0.25</v>
          </cell>
          <cell r="I566">
            <v>2</v>
          </cell>
          <cell r="J566" t="str">
            <v>P</v>
          </cell>
          <cell r="K566">
            <v>0.42499999999999999</v>
          </cell>
          <cell r="L566">
            <v>2</v>
          </cell>
          <cell r="M566" t="str">
            <v>O</v>
          </cell>
          <cell r="N566">
            <v>0.42499999999999999</v>
          </cell>
          <cell r="O566">
            <v>2</v>
          </cell>
          <cell r="P566" t="str">
            <v>O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 t="str">
            <v>O</v>
          </cell>
          <cell r="V566">
            <v>0.39839999999999998</v>
          </cell>
          <cell r="W566">
            <v>0.39700000000000002</v>
          </cell>
          <cell r="X566">
            <v>2</v>
          </cell>
          <cell r="Y566" t="str">
            <v>HD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 t="str">
            <v>HD</v>
          </cell>
          <cell r="AE566">
            <v>0.38800000000000001</v>
          </cell>
          <cell r="AF566">
            <v>0.34</v>
          </cell>
          <cell r="AG566">
            <v>0.34300000000000003</v>
          </cell>
          <cell r="AH566">
            <v>2</v>
          </cell>
          <cell r="AI566" t="str">
            <v>D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 t="str">
            <v>D-3</v>
          </cell>
          <cell r="AO566">
            <v>0.38800000000000001</v>
          </cell>
          <cell r="AP566">
            <v>3</v>
          </cell>
          <cell r="AQ566" t="str">
            <v>D</v>
          </cell>
          <cell r="AR566">
            <v>0.43099999999999999</v>
          </cell>
          <cell r="AS566">
            <v>0.34300000000000003</v>
          </cell>
          <cell r="AT566">
            <v>0</v>
          </cell>
          <cell r="AU566">
            <v>3</v>
          </cell>
          <cell r="AV566" t="str">
            <v>DP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 t="str">
            <v>P-2</v>
          </cell>
          <cell r="BB566">
            <v>0.43099999999999999</v>
          </cell>
          <cell r="BC566">
            <v>2</v>
          </cell>
          <cell r="BD566" t="str">
            <v>O</v>
          </cell>
        </row>
        <row r="567">
          <cell r="B567">
            <v>152454</v>
          </cell>
          <cell r="C567" t="str">
            <v xml:space="preserve">Smid Jan J. </v>
          </cell>
          <cell r="D567" t="str">
            <v>Centrum</v>
          </cell>
          <cell r="E567">
            <v>0.19400000000000001</v>
          </cell>
          <cell r="F567">
            <v>3</v>
          </cell>
          <cell r="G567" t="str">
            <v>O</v>
          </cell>
          <cell r="H567">
            <v>0.28100000000000003</v>
          </cell>
          <cell r="I567">
            <v>3</v>
          </cell>
          <cell r="J567" t="str">
            <v>O</v>
          </cell>
          <cell r="K567">
            <v>0.22700000000000001</v>
          </cell>
          <cell r="L567">
            <v>3</v>
          </cell>
          <cell r="M567" t="str">
            <v>O</v>
          </cell>
          <cell r="N567">
            <v>0.26400000000000001</v>
          </cell>
          <cell r="O567">
            <v>3</v>
          </cell>
          <cell r="P567" t="str">
            <v>O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 t="str">
            <v>O</v>
          </cell>
          <cell r="V567">
            <v>0</v>
          </cell>
          <cell r="W567">
            <v>0</v>
          </cell>
          <cell r="X567">
            <v>3</v>
          </cell>
          <cell r="Y567"/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/>
          <cell r="AE567">
            <v>0.27500000000000002</v>
          </cell>
          <cell r="AF567">
            <v>0</v>
          </cell>
          <cell r="AG567">
            <v>0</v>
          </cell>
          <cell r="AH567">
            <v>3</v>
          </cell>
          <cell r="AI567" t="str">
            <v>O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0.27500000000000002</v>
          </cell>
          <cell r="AP567">
            <v>3</v>
          </cell>
          <cell r="AQ567" t="str">
            <v>O</v>
          </cell>
          <cell r="AR567">
            <v>0.187</v>
          </cell>
          <cell r="AS567">
            <v>0</v>
          </cell>
          <cell r="AT567">
            <v>0</v>
          </cell>
          <cell r="AU567">
            <v>3</v>
          </cell>
          <cell r="AV567" t="str">
            <v>O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0.187</v>
          </cell>
          <cell r="BC567">
            <v>3</v>
          </cell>
          <cell r="BD567" t="str">
            <v>O</v>
          </cell>
        </row>
        <row r="568">
          <cell r="B568">
            <v>207929</v>
          </cell>
          <cell r="C568" t="str">
            <v xml:space="preserve">Smits Hilvert H.G. </v>
          </cell>
          <cell r="D568" t="str">
            <v>De Harmonie WS</v>
          </cell>
          <cell r="E568">
            <v>0.377</v>
          </cell>
          <cell r="F568">
            <v>3</v>
          </cell>
          <cell r="G568" t="str">
            <v>P</v>
          </cell>
          <cell r="H568">
            <v>0.41599999999999998</v>
          </cell>
          <cell r="I568">
            <v>2</v>
          </cell>
          <cell r="J568" t="str">
            <v>O</v>
          </cell>
          <cell r="K568">
            <v>0.36899999999999999</v>
          </cell>
          <cell r="L568">
            <v>2</v>
          </cell>
          <cell r="M568" t="str">
            <v>HD</v>
          </cell>
          <cell r="N568">
            <v>0.316</v>
          </cell>
          <cell r="O568">
            <v>2</v>
          </cell>
          <cell r="P568" t="str">
            <v>D</v>
          </cell>
          <cell r="Q568">
            <v>0</v>
          </cell>
          <cell r="R568">
            <v>0</v>
          </cell>
          <cell r="S568">
            <v>0</v>
          </cell>
          <cell r="T568" t="str">
            <v>D-3</v>
          </cell>
          <cell r="U568" t="str">
            <v>D</v>
          </cell>
          <cell r="V568">
            <v>0.36959999999999998</v>
          </cell>
          <cell r="W568">
            <v>0.35899999999999999</v>
          </cell>
          <cell r="X568">
            <v>3</v>
          </cell>
          <cell r="Y568" t="str">
            <v>O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 t="str">
            <v>O</v>
          </cell>
          <cell r="AE568">
            <v>0.33600000000000002</v>
          </cell>
          <cell r="AF568">
            <v>0.32</v>
          </cell>
          <cell r="AG568">
            <v>0.33200000000000002</v>
          </cell>
          <cell r="AH568">
            <v>3</v>
          </cell>
          <cell r="AI568" t="str">
            <v>O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0.33600000000000002</v>
          </cell>
          <cell r="AP568">
            <v>3</v>
          </cell>
          <cell r="AQ568" t="str">
            <v>O</v>
          </cell>
          <cell r="AR568">
            <v>0.371</v>
          </cell>
          <cell r="AS568">
            <v>0.33200000000000002</v>
          </cell>
          <cell r="AT568">
            <v>0</v>
          </cell>
          <cell r="AU568">
            <v>3</v>
          </cell>
          <cell r="AV568" t="str">
            <v>O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0.371</v>
          </cell>
          <cell r="BC568">
            <v>3</v>
          </cell>
          <cell r="BD568" t="str">
            <v>O</v>
          </cell>
        </row>
        <row r="569">
          <cell r="B569">
            <v>114053</v>
          </cell>
          <cell r="C569" t="str">
            <v xml:space="preserve">Snippe Jan J. </v>
          </cell>
          <cell r="D569" t="str">
            <v>Emmen `65</v>
          </cell>
          <cell r="E569">
            <v>0.57799999999999996</v>
          </cell>
          <cell r="F569">
            <v>1</v>
          </cell>
          <cell r="G569" t="str">
            <v>O</v>
          </cell>
          <cell r="H569">
            <v>0.57799999999999996</v>
          </cell>
          <cell r="I569">
            <v>1</v>
          </cell>
          <cell r="J569" t="str">
            <v>O</v>
          </cell>
          <cell r="K569">
            <v>0.58199999999999996</v>
          </cell>
          <cell r="L569">
            <v>1</v>
          </cell>
          <cell r="M569" t="str">
            <v>O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1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0.53</v>
          </cell>
          <cell r="AG569">
            <v>0.53700000000000003</v>
          </cell>
          <cell r="AH569">
            <v>1</v>
          </cell>
          <cell r="AI569"/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0.53</v>
          </cell>
          <cell r="AP569">
            <v>1</v>
          </cell>
          <cell r="AQ569"/>
          <cell r="AR569">
            <v>0</v>
          </cell>
          <cell r="AS569">
            <v>0.53700000000000003</v>
          </cell>
          <cell r="AT569">
            <v>0</v>
          </cell>
          <cell r="AU569"/>
          <cell r="AV569"/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1</v>
          </cell>
          <cell r="BD569"/>
        </row>
        <row r="570">
          <cell r="B570">
            <v>153957</v>
          </cell>
          <cell r="C570" t="str">
            <v xml:space="preserve">Spakman Folke F. </v>
          </cell>
          <cell r="D570" t="str">
            <v>De Harmonie GR</v>
          </cell>
          <cell r="E570">
            <v>0</v>
          </cell>
          <cell r="F570"/>
          <cell r="G570">
            <v>0</v>
          </cell>
          <cell r="H570">
            <v>0</v>
          </cell>
          <cell r="I570"/>
          <cell r="J570"/>
          <cell r="K570">
            <v>0</v>
          </cell>
          <cell r="L570"/>
          <cell r="M570"/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0.39500000000000002</v>
          </cell>
          <cell r="X570">
            <v>2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 t="str">
            <v>N</v>
          </cell>
          <cell r="AE570">
            <v>0.56100000000000005</v>
          </cell>
          <cell r="AF570">
            <v>0.39500000000000002</v>
          </cell>
          <cell r="AG570">
            <v>0.54600000000000004</v>
          </cell>
          <cell r="AH570">
            <v>2</v>
          </cell>
          <cell r="AI570" t="str">
            <v>DP</v>
          </cell>
          <cell r="AJ570" t="str">
            <v>afm</v>
          </cell>
          <cell r="AK570">
            <v>0</v>
          </cell>
          <cell r="AL570">
            <v>0</v>
          </cell>
          <cell r="AM570">
            <v>0</v>
          </cell>
          <cell r="AN570" t="str">
            <v>P-1</v>
          </cell>
          <cell r="AO570">
            <v>0.56100000000000005</v>
          </cell>
          <cell r="AP570">
            <v>1</v>
          </cell>
          <cell r="AQ570" t="str">
            <v>O</v>
          </cell>
          <cell r="AR570">
            <v>0.56100000000000005</v>
          </cell>
          <cell r="AS570">
            <v>0.52600000000000002</v>
          </cell>
          <cell r="AT570">
            <v>0</v>
          </cell>
          <cell r="AU570">
            <v>1</v>
          </cell>
          <cell r="AV570" t="str">
            <v>O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0.56100000000000005</v>
          </cell>
          <cell r="BC570">
            <v>1</v>
          </cell>
          <cell r="BD570" t="str">
            <v>O</v>
          </cell>
        </row>
        <row r="571">
          <cell r="B571">
            <v>131290</v>
          </cell>
          <cell r="C571" t="str">
            <v xml:space="preserve">Speelman Harm Jan H.J. </v>
          </cell>
          <cell r="D571" t="str">
            <v>Emmen `65</v>
          </cell>
          <cell r="E571">
            <v>0.25900000000000001</v>
          </cell>
          <cell r="F571">
            <v>3</v>
          </cell>
          <cell r="G571" t="str">
            <v>O</v>
          </cell>
          <cell r="H571">
            <v>0.27700000000000002</v>
          </cell>
          <cell r="I571">
            <v>3</v>
          </cell>
          <cell r="J571" t="str">
            <v>O</v>
          </cell>
          <cell r="K571">
            <v>0.26700000000000002</v>
          </cell>
          <cell r="L571">
            <v>3</v>
          </cell>
          <cell r="M571" t="str">
            <v>O</v>
          </cell>
          <cell r="N571">
            <v>0.314</v>
          </cell>
          <cell r="O571">
            <v>3</v>
          </cell>
          <cell r="P571" t="str">
            <v>O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 t="str">
            <v>O</v>
          </cell>
          <cell r="V571">
            <v>0.3548</v>
          </cell>
          <cell r="W571">
            <v>0</v>
          </cell>
          <cell r="X571">
            <v>3</v>
          </cell>
          <cell r="Y571" t="str">
            <v>O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 t="str">
            <v>O</v>
          </cell>
          <cell r="AE571">
            <v>0.30499999999999999</v>
          </cell>
          <cell r="AF571">
            <v>0</v>
          </cell>
          <cell r="AG571">
            <v>0</v>
          </cell>
          <cell r="AH571">
            <v>3</v>
          </cell>
          <cell r="AI571" t="str">
            <v>O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0.30499999999999999</v>
          </cell>
          <cell r="AP571">
            <v>3</v>
          </cell>
          <cell r="AQ571" t="str">
            <v>O</v>
          </cell>
          <cell r="AR571">
            <v>0.29599999999999999</v>
          </cell>
          <cell r="AS571">
            <v>0</v>
          </cell>
          <cell r="AT571">
            <v>0</v>
          </cell>
          <cell r="AU571">
            <v>3</v>
          </cell>
          <cell r="AV571" t="str">
            <v>O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0.29599999999999999</v>
          </cell>
          <cell r="BC571">
            <v>3</v>
          </cell>
          <cell r="BD571" t="str">
            <v>O</v>
          </cell>
        </row>
        <row r="572">
          <cell r="B572">
            <v>226348</v>
          </cell>
          <cell r="C572" t="str">
            <v xml:space="preserve">Stratingh Wolter W. </v>
          </cell>
          <cell r="D572" t="str">
            <v>Centrum</v>
          </cell>
          <cell r="E572">
            <v>0</v>
          </cell>
          <cell r="F572"/>
          <cell r="G572">
            <v>0</v>
          </cell>
          <cell r="H572">
            <v>0</v>
          </cell>
          <cell r="I572"/>
          <cell r="J572"/>
          <cell r="K572">
            <v>0</v>
          </cell>
          <cell r="L572"/>
          <cell r="M572"/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0.25</v>
          </cell>
          <cell r="W572">
            <v>0</v>
          </cell>
          <cell r="X572">
            <v>3</v>
          </cell>
          <cell r="Y572" t="str">
            <v>N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 t="str">
            <v>N</v>
          </cell>
          <cell r="AE572">
            <v>0.28499999999999998</v>
          </cell>
          <cell r="AF572">
            <v>0</v>
          </cell>
          <cell r="AG572">
            <v>0</v>
          </cell>
          <cell r="AH572">
            <v>3</v>
          </cell>
          <cell r="AI572" t="str">
            <v>O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0.28499999999999998</v>
          </cell>
          <cell r="AP572">
            <v>3</v>
          </cell>
          <cell r="AQ572" t="str">
            <v>O</v>
          </cell>
          <cell r="AR572">
            <v>0</v>
          </cell>
          <cell r="AS572">
            <v>0</v>
          </cell>
          <cell r="AT572">
            <v>0</v>
          </cell>
          <cell r="AU572"/>
          <cell r="AV572"/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</v>
          </cell>
          <cell r="BD572"/>
        </row>
        <row r="573">
          <cell r="B573">
            <v>201179</v>
          </cell>
          <cell r="C573" t="str">
            <v xml:space="preserve">Stubbe Bart B.A. </v>
          </cell>
          <cell r="D573" t="str">
            <v>Asser Biljart Club '08</v>
          </cell>
          <cell r="E573">
            <v>0.43</v>
          </cell>
          <cell r="F573">
            <v>2</v>
          </cell>
          <cell r="G573" t="str">
            <v>O</v>
          </cell>
          <cell r="H573">
            <v>0.5</v>
          </cell>
          <cell r="I573">
            <v>2</v>
          </cell>
          <cell r="J573" t="str">
            <v>O</v>
          </cell>
          <cell r="K573">
            <v>0</v>
          </cell>
          <cell r="L573"/>
          <cell r="M573"/>
          <cell r="N573">
            <v>0</v>
          </cell>
          <cell r="O573"/>
          <cell r="P573"/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/>
          <cell r="V573">
            <v>0.5</v>
          </cell>
          <cell r="W573">
            <v>0</v>
          </cell>
          <cell r="X573">
            <v>2</v>
          </cell>
          <cell r="Y573" t="str">
            <v>O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 t="str">
            <v>O</v>
          </cell>
          <cell r="AE573">
            <v>0.38200000000000001</v>
          </cell>
          <cell r="AF573">
            <v>0</v>
          </cell>
          <cell r="AG573">
            <v>0</v>
          </cell>
          <cell r="AH573">
            <v>2</v>
          </cell>
          <cell r="AI573" t="str">
            <v>HD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0.38200000000000001</v>
          </cell>
          <cell r="AP573">
            <v>2</v>
          </cell>
          <cell r="AQ573" t="str">
            <v>HD</v>
          </cell>
          <cell r="AR573">
            <v>0</v>
          </cell>
          <cell r="AS573">
            <v>0</v>
          </cell>
          <cell r="AT573">
            <v>0</v>
          </cell>
          <cell r="AU573"/>
          <cell r="AV573"/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2</v>
          </cell>
          <cell r="BD573"/>
        </row>
        <row r="574">
          <cell r="B574">
            <v>114218</v>
          </cell>
          <cell r="C574" t="str">
            <v xml:space="preserve">Sturre Kasper J.K. </v>
          </cell>
          <cell r="D574" t="str">
            <v>Emmen `65</v>
          </cell>
          <cell r="E574">
            <v>0.76900000000000002</v>
          </cell>
          <cell r="F574" t="str">
            <v>HFD</v>
          </cell>
          <cell r="G574" t="str">
            <v>O</v>
          </cell>
          <cell r="H574">
            <v>0.77200000000000002</v>
          </cell>
          <cell r="I574" t="str">
            <v>HFD</v>
          </cell>
          <cell r="J574" t="str">
            <v>O</v>
          </cell>
          <cell r="K574">
            <v>0.67800000000000005</v>
          </cell>
          <cell r="L574" t="str">
            <v>HFD</v>
          </cell>
          <cell r="M574" t="str">
            <v>HD</v>
          </cell>
          <cell r="N574">
            <v>0.622</v>
          </cell>
          <cell r="O574" t="str">
            <v>HFD</v>
          </cell>
          <cell r="P574" t="str">
            <v>D</v>
          </cell>
          <cell r="Q574">
            <v>0</v>
          </cell>
          <cell r="R574">
            <v>0</v>
          </cell>
          <cell r="S574">
            <v>0</v>
          </cell>
          <cell r="T574" t="str">
            <v>D-1</v>
          </cell>
          <cell r="U574" t="str">
            <v>D</v>
          </cell>
          <cell r="V574">
            <v>0.71109999999999995</v>
          </cell>
          <cell r="W574">
            <v>0.64700000000000002</v>
          </cell>
          <cell r="X574">
            <v>1</v>
          </cell>
          <cell r="Y574" t="str">
            <v>O</v>
          </cell>
          <cell r="Z574">
            <v>0.72299999999999998</v>
          </cell>
          <cell r="AA574">
            <v>0</v>
          </cell>
          <cell r="AB574">
            <v>0</v>
          </cell>
          <cell r="AC574">
            <v>0</v>
          </cell>
          <cell r="AD574" t="str">
            <v>O</v>
          </cell>
          <cell r="AE574">
            <v>0.72499999999999998</v>
          </cell>
          <cell r="AF574">
            <v>0.64700000000000002</v>
          </cell>
          <cell r="AG574">
            <v>0.64700000000000002</v>
          </cell>
          <cell r="AH574">
            <v>1</v>
          </cell>
          <cell r="AI574" t="str">
            <v>O</v>
          </cell>
          <cell r="AJ574">
            <v>0</v>
          </cell>
          <cell r="AK574">
            <v>0.622</v>
          </cell>
          <cell r="AL574">
            <v>0</v>
          </cell>
          <cell r="AM574">
            <v>0</v>
          </cell>
          <cell r="AN574">
            <v>0</v>
          </cell>
          <cell r="AO574">
            <v>0.72499999999999998</v>
          </cell>
          <cell r="AP574">
            <v>1</v>
          </cell>
          <cell r="AQ574" t="str">
            <v>O</v>
          </cell>
          <cell r="AR574">
            <v>0.61699999999999999</v>
          </cell>
          <cell r="AS574">
            <v>0.64700000000000002</v>
          </cell>
          <cell r="AT574">
            <v>0</v>
          </cell>
          <cell r="AU574">
            <v>1</v>
          </cell>
          <cell r="AV574" t="str">
            <v>O</v>
          </cell>
          <cell r="AW574">
            <v>0</v>
          </cell>
          <cell r="AX574">
            <v>0.76300000000000001</v>
          </cell>
          <cell r="AY574">
            <v>0</v>
          </cell>
          <cell r="AZ574">
            <v>0</v>
          </cell>
          <cell r="BA574" t="str">
            <v>P-HFD</v>
          </cell>
          <cell r="BB574">
            <v>0.76300000000000001</v>
          </cell>
          <cell r="BC574" t="str">
            <v>HFD</v>
          </cell>
          <cell r="BD574" t="str">
            <v>O</v>
          </cell>
        </row>
        <row r="575">
          <cell r="B575">
            <v>104123</v>
          </cell>
          <cell r="C575" t="str">
            <v xml:space="preserve">Tammes Henk H. </v>
          </cell>
          <cell r="D575" t="str">
            <v>Central</v>
          </cell>
          <cell r="E575">
            <v>0.39</v>
          </cell>
          <cell r="F575">
            <v>3</v>
          </cell>
          <cell r="G575" t="str">
            <v>N</v>
          </cell>
          <cell r="H575">
            <v>0</v>
          </cell>
          <cell r="I575">
            <v>2</v>
          </cell>
          <cell r="J575" t="str">
            <v>P</v>
          </cell>
          <cell r="K575">
            <v>0.4</v>
          </cell>
          <cell r="L575">
            <v>2</v>
          </cell>
          <cell r="M575" t="str">
            <v>O</v>
          </cell>
          <cell r="N575">
            <v>0.47499999999999998</v>
          </cell>
          <cell r="O575">
            <v>2</v>
          </cell>
          <cell r="P575" t="str">
            <v>O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O</v>
          </cell>
          <cell r="V575">
            <v>0</v>
          </cell>
          <cell r="W575">
            <v>0</v>
          </cell>
          <cell r="X575">
            <v>2</v>
          </cell>
          <cell r="Y575"/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/>
          <cell r="AE575">
            <v>0.47499999999999998</v>
          </cell>
          <cell r="AF575">
            <v>0</v>
          </cell>
          <cell r="AG575">
            <v>0</v>
          </cell>
          <cell r="AH575">
            <v>2</v>
          </cell>
          <cell r="AI575" t="str">
            <v>O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0.47499999999999998</v>
          </cell>
          <cell r="AP575">
            <v>2</v>
          </cell>
          <cell r="AQ575" t="str">
            <v>O</v>
          </cell>
          <cell r="AR575">
            <v>0.41099999999999998</v>
          </cell>
          <cell r="AS575">
            <v>0</v>
          </cell>
          <cell r="AT575">
            <v>0</v>
          </cell>
          <cell r="AU575">
            <v>2</v>
          </cell>
          <cell r="AV575" t="str">
            <v>O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0.41099999999999998</v>
          </cell>
          <cell r="BC575">
            <v>2</v>
          </cell>
          <cell r="BD575" t="str">
            <v>O</v>
          </cell>
        </row>
        <row r="576">
          <cell r="B576">
            <v>216777</v>
          </cell>
          <cell r="C576" t="str">
            <v xml:space="preserve">Tepper Derk Jan D.J. </v>
          </cell>
          <cell r="D576" t="str">
            <v>Biljartschool.nl</v>
          </cell>
          <cell r="E576">
            <v>0.186</v>
          </cell>
          <cell r="F576">
            <v>3</v>
          </cell>
          <cell r="G576" t="str">
            <v>O</v>
          </cell>
          <cell r="H576">
            <v>0</v>
          </cell>
          <cell r="I576"/>
          <cell r="J576"/>
          <cell r="K576">
            <v>0</v>
          </cell>
          <cell r="L576"/>
          <cell r="M576"/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0.25</v>
          </cell>
          <cell r="W576">
            <v>0</v>
          </cell>
          <cell r="X576">
            <v>3</v>
          </cell>
          <cell r="Y576" t="str">
            <v>N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 t="str">
            <v>N</v>
          </cell>
          <cell r="AE576">
            <v>0.39800000000000002</v>
          </cell>
          <cell r="AF576">
            <v>0</v>
          </cell>
          <cell r="AG576">
            <v>0</v>
          </cell>
          <cell r="AH576">
            <v>3</v>
          </cell>
          <cell r="AI576" t="str">
            <v>O</v>
          </cell>
          <cell r="AJ576">
            <v>0.372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0.39800000000000002</v>
          </cell>
          <cell r="AP576">
            <v>3</v>
          </cell>
          <cell r="AQ576" t="str">
            <v>O</v>
          </cell>
          <cell r="AR576">
            <v>0</v>
          </cell>
          <cell r="AS576">
            <v>0</v>
          </cell>
          <cell r="AT576">
            <v>0</v>
          </cell>
          <cell r="AU576"/>
          <cell r="AV576"/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</v>
          </cell>
          <cell r="BD576"/>
        </row>
        <row r="577">
          <cell r="B577">
            <v>263837</v>
          </cell>
          <cell r="C577" t="str">
            <v xml:space="preserve">Tiesinga Jan J. </v>
          </cell>
          <cell r="D577" t="str">
            <v>Biljartschool.nl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0.4</v>
          </cell>
          <cell r="AF577">
            <v>0</v>
          </cell>
          <cell r="AG577">
            <v>0</v>
          </cell>
          <cell r="AH577">
            <v>2</v>
          </cell>
          <cell r="AI577" t="str">
            <v>N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0.4</v>
          </cell>
          <cell r="AP577">
            <v>2</v>
          </cell>
          <cell r="AQ577" t="str">
            <v>N</v>
          </cell>
          <cell r="AR577">
            <v>0.47</v>
          </cell>
          <cell r="AS577">
            <v>0.47</v>
          </cell>
          <cell r="AT577">
            <v>0</v>
          </cell>
          <cell r="AU577">
            <v>2</v>
          </cell>
          <cell r="AV577" t="str">
            <v>O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0.47</v>
          </cell>
          <cell r="BC577">
            <v>2</v>
          </cell>
          <cell r="BD577" t="str">
            <v>O</v>
          </cell>
        </row>
        <row r="578">
          <cell r="B578">
            <v>124411</v>
          </cell>
          <cell r="C578" t="str">
            <v xml:space="preserve">Tuil David D.J. </v>
          </cell>
          <cell r="D578" t="str">
            <v>Biljartclub Delfzijl</v>
          </cell>
          <cell r="E578">
            <v>0</v>
          </cell>
          <cell r="F578"/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0.3</v>
          </cell>
          <cell r="L578">
            <v>3</v>
          </cell>
          <cell r="M578" t="str">
            <v>N</v>
          </cell>
          <cell r="N578">
            <v>0.248</v>
          </cell>
          <cell r="O578">
            <v>3</v>
          </cell>
          <cell r="P578" t="str">
            <v>O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 t="str">
            <v>O</v>
          </cell>
          <cell r="V578">
            <v>0</v>
          </cell>
          <cell r="W578">
            <v>0</v>
          </cell>
          <cell r="X578">
            <v>3</v>
          </cell>
          <cell r="Y578"/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/>
          <cell r="AE578">
            <v>0</v>
          </cell>
          <cell r="AF578">
            <v>0</v>
          </cell>
          <cell r="AG578">
            <v>0</v>
          </cell>
          <cell r="AH578">
            <v>3</v>
          </cell>
          <cell r="AI578"/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3</v>
          </cell>
          <cell r="AQ578"/>
          <cell r="AR578">
            <v>0</v>
          </cell>
          <cell r="AS578">
            <v>0</v>
          </cell>
          <cell r="AT578">
            <v>0</v>
          </cell>
          <cell r="AU578"/>
          <cell r="AV578"/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</v>
          </cell>
          <cell r="BD578"/>
        </row>
        <row r="579">
          <cell r="B579">
            <v>123397</v>
          </cell>
          <cell r="C579" t="str">
            <v xml:space="preserve">Uktolseja Rob R. </v>
          </cell>
          <cell r="D579" t="str">
            <v>Mireslyra</v>
          </cell>
          <cell r="E579">
            <v>0</v>
          </cell>
          <cell r="F579" t="str">
            <v>?</v>
          </cell>
          <cell r="G579"/>
          <cell r="H579">
            <v>0</v>
          </cell>
          <cell r="I579"/>
          <cell r="J579"/>
          <cell r="K579">
            <v>0</v>
          </cell>
          <cell r="L579"/>
          <cell r="M579"/>
          <cell r="N579">
            <v>0</v>
          </cell>
          <cell r="O579"/>
          <cell r="P579"/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/>
          <cell r="V579">
            <v>0</v>
          </cell>
          <cell r="W579">
            <v>0</v>
          </cell>
          <cell r="X579" t="str">
            <v>?</v>
          </cell>
          <cell r="Y579"/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/>
          <cell r="AE579">
            <v>0</v>
          </cell>
          <cell r="AF579">
            <v>0</v>
          </cell>
          <cell r="AG579">
            <v>0</v>
          </cell>
          <cell r="AH579" t="str">
            <v>?</v>
          </cell>
          <cell r="AI579"/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?</v>
          </cell>
          <cell r="AQ579"/>
          <cell r="AR579">
            <v>0</v>
          </cell>
          <cell r="AS579">
            <v>0</v>
          </cell>
          <cell r="AT579">
            <v>0</v>
          </cell>
          <cell r="AU579"/>
          <cell r="AV579"/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 t="str">
            <v>?</v>
          </cell>
          <cell r="BD579"/>
        </row>
        <row r="580">
          <cell r="B580">
            <v>162668</v>
          </cell>
          <cell r="C580" t="str">
            <v xml:space="preserve">Veenhuis Max M. </v>
          </cell>
          <cell r="D580" t="str">
            <v>Midwolda `79</v>
          </cell>
          <cell r="E580">
            <v>0.63400000000000001</v>
          </cell>
          <cell r="F580">
            <v>1</v>
          </cell>
          <cell r="G580" t="str">
            <v>O</v>
          </cell>
          <cell r="H580">
            <v>0.60199999999999998</v>
          </cell>
          <cell r="I580">
            <v>1</v>
          </cell>
          <cell r="J580" t="str">
            <v>O</v>
          </cell>
          <cell r="K580">
            <v>0.56200000000000006</v>
          </cell>
          <cell r="L580">
            <v>1</v>
          </cell>
          <cell r="M580" t="str">
            <v>O</v>
          </cell>
          <cell r="N580">
            <v>0.56200000000000006</v>
          </cell>
          <cell r="O580">
            <v>1</v>
          </cell>
          <cell r="P580" t="str">
            <v>O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 t="str">
            <v>O</v>
          </cell>
          <cell r="V580">
            <v>0.54579999999999995</v>
          </cell>
          <cell r="W580">
            <v>0.53600000000000003</v>
          </cell>
          <cell r="X580">
            <v>1</v>
          </cell>
          <cell r="Y580" t="str">
            <v>HD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 t="str">
            <v>HD</v>
          </cell>
          <cell r="AE580">
            <v>0.55100000000000005</v>
          </cell>
          <cell r="AF580">
            <v>0.55100000000000005</v>
          </cell>
          <cell r="AG580">
            <v>0.56000000000000005</v>
          </cell>
          <cell r="AH580">
            <v>1</v>
          </cell>
          <cell r="AI580" t="str">
            <v>O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0.55100000000000005</v>
          </cell>
          <cell r="AP580">
            <v>1</v>
          </cell>
          <cell r="AQ580" t="str">
            <v>O</v>
          </cell>
          <cell r="AR580">
            <v>0.47199999999999998</v>
          </cell>
          <cell r="AS580">
            <v>0.56000000000000005</v>
          </cell>
          <cell r="AT580">
            <v>0</v>
          </cell>
          <cell r="AU580">
            <v>1</v>
          </cell>
          <cell r="AV580" t="str">
            <v>HD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0.47199999999999998</v>
          </cell>
          <cell r="BC580">
            <v>1</v>
          </cell>
          <cell r="BD580" t="str">
            <v>HD</v>
          </cell>
        </row>
        <row r="581">
          <cell r="B581">
            <v>203395</v>
          </cell>
          <cell r="C581" t="str">
            <v xml:space="preserve">Veenstra Jerrit J. </v>
          </cell>
          <cell r="D581" t="str">
            <v>De Harmonie GR</v>
          </cell>
          <cell r="E581">
            <v>0.85499999999999998</v>
          </cell>
          <cell r="F581" t="str">
            <v>HFD</v>
          </cell>
          <cell r="G581" t="str">
            <v>O</v>
          </cell>
          <cell r="H581">
            <v>0.80700000000000005</v>
          </cell>
          <cell r="I581" t="str">
            <v>HFD</v>
          </cell>
          <cell r="J581" t="str">
            <v>O</v>
          </cell>
          <cell r="K581">
            <v>0.88500000000000001</v>
          </cell>
          <cell r="L581" t="str">
            <v>HFD</v>
          </cell>
          <cell r="M581" t="str">
            <v>O</v>
          </cell>
          <cell r="N581">
            <v>0.88500000000000001</v>
          </cell>
          <cell r="O581" t="str">
            <v>HFD</v>
          </cell>
          <cell r="P581" t="str">
            <v>O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 t="str">
            <v>O</v>
          </cell>
          <cell r="V581">
            <v>0.78420000000000001</v>
          </cell>
          <cell r="W581">
            <v>0.87</v>
          </cell>
          <cell r="X581" t="str">
            <v>HFD</v>
          </cell>
          <cell r="Y581" t="str">
            <v>O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 t="str">
            <v>O</v>
          </cell>
          <cell r="AE581">
            <v>0.83</v>
          </cell>
          <cell r="AF581">
            <v>0.87</v>
          </cell>
          <cell r="AG581">
            <v>0.93799999999999994</v>
          </cell>
          <cell r="AH581" t="str">
            <v>HFD</v>
          </cell>
          <cell r="AI581" t="str">
            <v>O</v>
          </cell>
          <cell r="AJ581">
            <v>0</v>
          </cell>
          <cell r="AK581">
            <v>0.83</v>
          </cell>
          <cell r="AL581">
            <v>0</v>
          </cell>
          <cell r="AM581">
            <v>0</v>
          </cell>
          <cell r="AN581" t="str">
            <v>O</v>
          </cell>
          <cell r="AO581">
            <v>0.83</v>
          </cell>
          <cell r="AP581" t="str">
            <v>HFD</v>
          </cell>
          <cell r="AQ581" t="str">
            <v>O</v>
          </cell>
          <cell r="AR581">
            <v>0.66500000000000004</v>
          </cell>
          <cell r="AS581">
            <v>0.93799999999999994</v>
          </cell>
          <cell r="AT581">
            <v>0</v>
          </cell>
          <cell r="AU581" t="str">
            <v>HFD</v>
          </cell>
          <cell r="AV581" t="str">
            <v>HD</v>
          </cell>
          <cell r="AW581">
            <v>0</v>
          </cell>
          <cell r="AX581">
            <v>0.66500000000000004</v>
          </cell>
          <cell r="AY581">
            <v>0</v>
          </cell>
          <cell r="AZ581">
            <v>0</v>
          </cell>
          <cell r="BA581">
            <v>0</v>
          </cell>
          <cell r="BB581">
            <v>0.66500000000000004</v>
          </cell>
          <cell r="BC581" t="str">
            <v>HFD</v>
          </cell>
          <cell r="BD581" t="str">
            <v>HD</v>
          </cell>
        </row>
        <row r="582">
          <cell r="B582">
            <v>160077</v>
          </cell>
          <cell r="C582" t="str">
            <v xml:space="preserve">Vegter Henk H.J. </v>
          </cell>
          <cell r="D582" t="str">
            <v>De Harmonie GR</v>
          </cell>
          <cell r="E582">
            <v>0.39</v>
          </cell>
          <cell r="F582">
            <v>3</v>
          </cell>
          <cell r="G582" t="str">
            <v>N</v>
          </cell>
          <cell r="H582">
            <v>0.41110000000000002</v>
          </cell>
          <cell r="I582">
            <v>2</v>
          </cell>
          <cell r="J582" t="str">
            <v>O</v>
          </cell>
          <cell r="K582">
            <v>0.497</v>
          </cell>
          <cell r="L582">
            <v>2</v>
          </cell>
          <cell r="M582" t="str">
            <v>O</v>
          </cell>
          <cell r="N582">
            <v>0</v>
          </cell>
          <cell r="O582"/>
          <cell r="P582"/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/>
          <cell r="V582">
            <v>0.497</v>
          </cell>
          <cell r="W582">
            <v>0.34699999999999998</v>
          </cell>
          <cell r="X582">
            <v>2</v>
          </cell>
          <cell r="Y582" t="str">
            <v>O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 t="str">
            <v>O</v>
          </cell>
          <cell r="AE582">
            <v>0.35799999999999998</v>
          </cell>
          <cell r="AF582">
            <v>0.35599999999999998</v>
          </cell>
          <cell r="AG582">
            <v>0.38300000000000001</v>
          </cell>
          <cell r="AH582">
            <v>2</v>
          </cell>
          <cell r="AI582" t="str">
            <v>HD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0.35799999999999998</v>
          </cell>
          <cell r="AP582">
            <v>2</v>
          </cell>
          <cell r="AQ582" t="str">
            <v>HD</v>
          </cell>
          <cell r="AR582">
            <v>0.35799999999999998</v>
          </cell>
          <cell r="AS582">
            <v>0.38300000000000001</v>
          </cell>
          <cell r="AT582">
            <v>0</v>
          </cell>
          <cell r="AU582">
            <v>2</v>
          </cell>
          <cell r="AV582" t="str">
            <v>HD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0.35799999999999998</v>
          </cell>
          <cell r="BC582">
            <v>2</v>
          </cell>
          <cell r="BD582" t="str">
            <v>HD</v>
          </cell>
        </row>
        <row r="583">
          <cell r="B583">
            <v>114129</v>
          </cell>
          <cell r="C583" t="str">
            <v xml:space="preserve">Viel Bas B. </v>
          </cell>
          <cell r="D583" t="str">
            <v>De Poedel</v>
          </cell>
          <cell r="E583">
            <v>0.316</v>
          </cell>
          <cell r="F583">
            <v>3</v>
          </cell>
          <cell r="G583" t="str">
            <v>O</v>
          </cell>
          <cell r="H583">
            <v>0.316</v>
          </cell>
          <cell r="I583">
            <v>3</v>
          </cell>
          <cell r="J583" t="str">
            <v>O</v>
          </cell>
          <cell r="K583">
            <v>0.316</v>
          </cell>
          <cell r="L583">
            <v>3</v>
          </cell>
          <cell r="M583" t="str">
            <v>N</v>
          </cell>
          <cell r="N583">
            <v>0.28899999999999998</v>
          </cell>
          <cell r="O583">
            <v>3</v>
          </cell>
          <cell r="P583" t="str">
            <v>O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O</v>
          </cell>
          <cell r="V583">
            <v>0.28899999999999998</v>
          </cell>
          <cell r="W583">
            <v>0</v>
          </cell>
          <cell r="X583">
            <v>3</v>
          </cell>
          <cell r="Y583" t="str">
            <v>O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 t="str">
            <v>O</v>
          </cell>
          <cell r="AE583">
            <v>0</v>
          </cell>
          <cell r="AF583">
            <v>0</v>
          </cell>
          <cell r="AG583">
            <v>0</v>
          </cell>
          <cell r="AH583">
            <v>3</v>
          </cell>
          <cell r="AI583"/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3</v>
          </cell>
          <cell r="AQ583"/>
          <cell r="AR583">
            <v>0.28899999999999998</v>
          </cell>
          <cell r="AS583">
            <v>0</v>
          </cell>
          <cell r="AT583">
            <v>0</v>
          </cell>
          <cell r="AU583">
            <v>3</v>
          </cell>
          <cell r="AV583" t="str">
            <v>O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0.28899999999999998</v>
          </cell>
          <cell r="BC583">
            <v>3</v>
          </cell>
          <cell r="BD583" t="str">
            <v>O</v>
          </cell>
        </row>
        <row r="584">
          <cell r="B584">
            <v>155380</v>
          </cell>
          <cell r="C584" t="str">
            <v xml:space="preserve">Viswat Harry H. </v>
          </cell>
          <cell r="D584" t="str">
            <v>Midwolda `79</v>
          </cell>
          <cell r="E584">
            <v>0</v>
          </cell>
          <cell r="F584"/>
          <cell r="G584">
            <v>0</v>
          </cell>
          <cell r="H584">
            <v>0</v>
          </cell>
          <cell r="I584"/>
          <cell r="J584"/>
          <cell r="K584">
            <v>0</v>
          </cell>
          <cell r="L584"/>
          <cell r="M584"/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1.0449999999999999</v>
          </cell>
          <cell r="W584">
            <v>0.78900000000000003</v>
          </cell>
          <cell r="X584" t="str">
            <v>HFD</v>
          </cell>
          <cell r="Y584" t="str">
            <v>O</v>
          </cell>
          <cell r="Z584">
            <v>1.0449999999999999</v>
          </cell>
          <cell r="AA584">
            <v>0</v>
          </cell>
          <cell r="AB584">
            <v>0</v>
          </cell>
          <cell r="AC584" t="str">
            <v>P-EXT</v>
          </cell>
          <cell r="AD584" t="str">
            <v>O</v>
          </cell>
          <cell r="AE584">
            <v>0</v>
          </cell>
          <cell r="AF584">
            <v>0.78900000000000003</v>
          </cell>
          <cell r="AG584">
            <v>0.83099999999999996</v>
          </cell>
          <cell r="AH584" t="str">
            <v>EXT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EXT</v>
          </cell>
          <cell r="AQ584">
            <v>0</v>
          </cell>
          <cell r="AR584">
            <v>0</v>
          </cell>
          <cell r="AS584">
            <v>0.81200000000000006</v>
          </cell>
          <cell r="AT584">
            <v>0</v>
          </cell>
          <cell r="AU584"/>
          <cell r="AV584"/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 t="str">
            <v>EXT</v>
          </cell>
          <cell r="BD584"/>
        </row>
        <row r="585">
          <cell r="B585">
            <v>184285</v>
          </cell>
          <cell r="C585" t="str">
            <v xml:space="preserve">Vogt Martin M.A.L. </v>
          </cell>
          <cell r="D585" t="str">
            <v>Biljartschool.nl</v>
          </cell>
          <cell r="E585">
            <v>0</v>
          </cell>
          <cell r="F585"/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2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 t="str">
            <v>N</v>
          </cell>
          <cell r="V585">
            <v>0.42799999999999999</v>
          </cell>
          <cell r="W585">
            <v>0.42799999999999999</v>
          </cell>
          <cell r="X585">
            <v>2</v>
          </cell>
          <cell r="Y585" t="str">
            <v>O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 t="str">
            <v>O</v>
          </cell>
          <cell r="AE585">
            <v>0.496</v>
          </cell>
          <cell r="AF585">
            <v>0.42799999999999999</v>
          </cell>
          <cell r="AG585">
            <v>0.443</v>
          </cell>
          <cell r="AH585">
            <v>2</v>
          </cell>
          <cell r="AI585" t="str">
            <v>O</v>
          </cell>
          <cell r="AJ585">
            <v>0</v>
          </cell>
          <cell r="AK585">
            <v>0.42</v>
          </cell>
          <cell r="AL585">
            <v>0</v>
          </cell>
          <cell r="AM585">
            <v>0</v>
          </cell>
          <cell r="AN585">
            <v>0</v>
          </cell>
          <cell r="AO585">
            <v>0.496</v>
          </cell>
          <cell r="AP585">
            <v>2</v>
          </cell>
          <cell r="AQ585" t="str">
            <v>O</v>
          </cell>
          <cell r="AR585">
            <v>0.439</v>
          </cell>
          <cell r="AS585">
            <v>0.443</v>
          </cell>
          <cell r="AT585">
            <v>0</v>
          </cell>
          <cell r="AU585">
            <v>2</v>
          </cell>
          <cell r="AV585" t="str">
            <v>O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0.439</v>
          </cell>
          <cell r="BC585">
            <v>2</v>
          </cell>
          <cell r="BD585" t="str">
            <v>O</v>
          </cell>
        </row>
        <row r="586">
          <cell r="B586">
            <v>202556</v>
          </cell>
          <cell r="C586" t="str">
            <v>Vries Bart B. de</v>
          </cell>
          <cell r="D586" t="str">
            <v>De Harmonie GR</v>
          </cell>
          <cell r="E586">
            <v>0.33900000000000002</v>
          </cell>
          <cell r="F586">
            <v>3</v>
          </cell>
          <cell r="G586" t="str">
            <v>N</v>
          </cell>
          <cell r="H586">
            <v>0.25700000000000001</v>
          </cell>
          <cell r="I586">
            <v>3</v>
          </cell>
          <cell r="J586" t="str">
            <v>O</v>
          </cell>
          <cell r="K586">
            <v>0.40899999999999997</v>
          </cell>
          <cell r="L586">
            <v>2</v>
          </cell>
          <cell r="M586" t="str">
            <v>O</v>
          </cell>
          <cell r="N586">
            <v>0.40899999999999997</v>
          </cell>
          <cell r="O586">
            <v>2</v>
          </cell>
          <cell r="P586" t="str">
            <v>O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O</v>
          </cell>
          <cell r="V586">
            <v>0.35980000000000001</v>
          </cell>
          <cell r="W586">
            <v>0.34300000000000003</v>
          </cell>
          <cell r="X586">
            <v>2</v>
          </cell>
          <cell r="Y586" t="str">
            <v>HD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 t="str">
            <v>HD</v>
          </cell>
          <cell r="AE586">
            <v>0.36</v>
          </cell>
          <cell r="AF586">
            <v>0.35299999999999998</v>
          </cell>
          <cell r="AG586">
            <v>0.35299999999999998</v>
          </cell>
          <cell r="AH586">
            <v>2</v>
          </cell>
          <cell r="AI586" t="str">
            <v>HD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0.36</v>
          </cell>
          <cell r="AP586">
            <v>2</v>
          </cell>
          <cell r="AQ586" t="str">
            <v>HD</v>
          </cell>
          <cell r="AR586">
            <v>0.27400000000000002</v>
          </cell>
          <cell r="AS586">
            <v>0.32800000000000001</v>
          </cell>
          <cell r="AT586">
            <v>0</v>
          </cell>
          <cell r="AU586">
            <v>2</v>
          </cell>
          <cell r="AV586" t="str">
            <v xml:space="preserve">D 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 t="str">
            <v>D-3</v>
          </cell>
          <cell r="BB586">
            <v>0.27400000000000002</v>
          </cell>
          <cell r="BC586">
            <v>3</v>
          </cell>
          <cell r="BD586" t="str">
            <v xml:space="preserve">D </v>
          </cell>
        </row>
        <row r="587">
          <cell r="B587">
            <v>154610</v>
          </cell>
          <cell r="C587" t="str">
            <v>Vries Hein H. de</v>
          </cell>
          <cell r="D587" t="str">
            <v>Centrum</v>
          </cell>
          <cell r="E587">
            <v>0.52</v>
          </cell>
          <cell r="F587">
            <v>2</v>
          </cell>
          <cell r="G587" t="str">
            <v>O</v>
          </cell>
          <cell r="H587">
            <v>0.45400000000000001</v>
          </cell>
          <cell r="I587">
            <v>2</v>
          </cell>
          <cell r="J587" t="str">
            <v>O</v>
          </cell>
          <cell r="K587">
            <v>0.45800000000000002</v>
          </cell>
          <cell r="L587">
            <v>2</v>
          </cell>
          <cell r="M587" t="str">
            <v>O</v>
          </cell>
          <cell r="N587">
            <v>0.48399999999999999</v>
          </cell>
          <cell r="O587">
            <v>2</v>
          </cell>
          <cell r="P587" t="str">
            <v>O</v>
          </cell>
          <cell r="Q587">
            <v>0.41899999999999998</v>
          </cell>
          <cell r="R587">
            <v>0</v>
          </cell>
          <cell r="S587">
            <v>0</v>
          </cell>
          <cell r="T587">
            <v>0</v>
          </cell>
          <cell r="U587" t="str">
            <v>O</v>
          </cell>
          <cell r="V587">
            <v>0.51580000000000004</v>
          </cell>
          <cell r="W587">
            <v>0.45100000000000001</v>
          </cell>
          <cell r="X587">
            <v>2</v>
          </cell>
          <cell r="Y587" t="str">
            <v>O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 t="str">
            <v>O</v>
          </cell>
          <cell r="AE587">
            <v>0.46100000000000002</v>
          </cell>
          <cell r="AF587">
            <v>0.45100000000000001</v>
          </cell>
          <cell r="AG587">
            <v>0.45100000000000001</v>
          </cell>
          <cell r="AH587">
            <v>2</v>
          </cell>
          <cell r="AI587" t="str">
            <v>O</v>
          </cell>
          <cell r="AJ587">
            <v>0</v>
          </cell>
          <cell r="AK587">
            <v>0.46899999999999997</v>
          </cell>
          <cell r="AL587">
            <v>0</v>
          </cell>
          <cell r="AM587">
            <v>0</v>
          </cell>
          <cell r="AN587">
            <v>0</v>
          </cell>
          <cell r="AO587">
            <v>0.46100000000000002</v>
          </cell>
          <cell r="AP587">
            <v>2</v>
          </cell>
          <cell r="AQ587" t="str">
            <v>O</v>
          </cell>
          <cell r="AR587">
            <v>0.42699999999999999</v>
          </cell>
          <cell r="AS587">
            <v>0.45100000000000001</v>
          </cell>
          <cell r="AT587">
            <v>0</v>
          </cell>
          <cell r="AU587">
            <v>2</v>
          </cell>
          <cell r="AV587" t="str">
            <v>O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0.42699999999999999</v>
          </cell>
          <cell r="BC587">
            <v>2</v>
          </cell>
          <cell r="BD587" t="str">
            <v>O</v>
          </cell>
        </row>
        <row r="588">
          <cell r="B588">
            <v>153858</v>
          </cell>
          <cell r="C588" t="str">
            <v xml:space="preserve">Vrieze Jos J. </v>
          </cell>
          <cell r="D588" t="str">
            <v>Midwolda `79</v>
          </cell>
          <cell r="E588">
            <v>0.44700000000000001</v>
          </cell>
          <cell r="F588">
            <v>2</v>
          </cell>
          <cell r="G588" t="str">
            <v>O</v>
          </cell>
          <cell r="H588">
            <v>0.44700000000000001</v>
          </cell>
          <cell r="I588">
            <v>2</v>
          </cell>
          <cell r="J588" t="str">
            <v>O</v>
          </cell>
          <cell r="K588" t="str">
            <v>0.477</v>
          </cell>
          <cell r="L588">
            <v>2</v>
          </cell>
          <cell r="M588" t="str">
            <v>N</v>
          </cell>
          <cell r="N588">
            <v>0.46700000000000003</v>
          </cell>
          <cell r="O588">
            <v>2</v>
          </cell>
          <cell r="P588" t="str">
            <v>O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O</v>
          </cell>
          <cell r="V588">
            <v>0.42399999999999999</v>
          </cell>
          <cell r="W588">
            <v>0.47899999999999998</v>
          </cell>
          <cell r="X588">
            <v>2</v>
          </cell>
          <cell r="Y588" t="str">
            <v>O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 t="str">
            <v>O</v>
          </cell>
          <cell r="AE588">
            <v>0.51700000000000002</v>
          </cell>
          <cell r="AF588">
            <v>0.4</v>
          </cell>
          <cell r="AG588">
            <v>0.4</v>
          </cell>
          <cell r="AH588">
            <v>2</v>
          </cell>
          <cell r="AI588" t="str">
            <v>O</v>
          </cell>
          <cell r="AJ588">
            <v>0</v>
          </cell>
          <cell r="AK588">
            <v>0.39200000000000002</v>
          </cell>
          <cell r="AL588" t="str">
            <v>AFM</v>
          </cell>
          <cell r="AM588">
            <v>0</v>
          </cell>
          <cell r="AN588">
            <v>0</v>
          </cell>
          <cell r="AO588">
            <v>0.51700000000000002</v>
          </cell>
          <cell r="AP588">
            <v>2</v>
          </cell>
          <cell r="AQ588" t="str">
            <v>O</v>
          </cell>
          <cell r="AR588">
            <v>0.504</v>
          </cell>
          <cell r="AS588">
            <v>0.39500000000000002</v>
          </cell>
          <cell r="AT588">
            <v>0</v>
          </cell>
          <cell r="AU588">
            <v>2</v>
          </cell>
          <cell r="AV588" t="str">
            <v>O</v>
          </cell>
          <cell r="AW588">
            <v>0</v>
          </cell>
          <cell r="AX588">
            <v>0.41899999999999998</v>
          </cell>
          <cell r="AY588">
            <v>0</v>
          </cell>
          <cell r="AZ588">
            <v>0</v>
          </cell>
          <cell r="BA588">
            <v>0</v>
          </cell>
          <cell r="BB588">
            <v>0.504</v>
          </cell>
          <cell r="BC588">
            <v>2</v>
          </cell>
          <cell r="BD588" t="str">
            <v>O</v>
          </cell>
        </row>
        <row r="589">
          <cell r="B589">
            <v>109136</v>
          </cell>
          <cell r="C589" t="str">
            <v xml:space="preserve">Warners Hans J. </v>
          </cell>
          <cell r="D589" t="str">
            <v>Asser Biljart Club '08</v>
          </cell>
          <cell r="E589">
            <v>0.71699999999999997</v>
          </cell>
          <cell r="F589">
            <v>1</v>
          </cell>
          <cell r="G589" t="str">
            <v>O</v>
          </cell>
          <cell r="H589">
            <v>0.69699999999999995</v>
          </cell>
          <cell r="I589">
            <v>1</v>
          </cell>
          <cell r="J589" t="str">
            <v>O</v>
          </cell>
          <cell r="K589">
            <v>0.71899999999999997</v>
          </cell>
          <cell r="L589">
            <v>1</v>
          </cell>
          <cell r="M589" t="str">
            <v>O</v>
          </cell>
          <cell r="N589">
            <v>0.625</v>
          </cell>
          <cell r="O589">
            <v>1</v>
          </cell>
          <cell r="P589" t="str">
            <v>O</v>
          </cell>
          <cell r="Q589">
            <v>0.55500000000000005</v>
          </cell>
          <cell r="R589">
            <v>0</v>
          </cell>
          <cell r="S589">
            <v>0</v>
          </cell>
          <cell r="T589">
            <v>0</v>
          </cell>
          <cell r="U589" t="str">
            <v>O</v>
          </cell>
          <cell r="V589">
            <v>0.65620000000000001</v>
          </cell>
          <cell r="W589">
            <v>0</v>
          </cell>
          <cell r="X589">
            <v>1</v>
          </cell>
          <cell r="Y589" t="str">
            <v>O</v>
          </cell>
          <cell r="Z589">
            <v>0.63600000000000001</v>
          </cell>
          <cell r="AA589">
            <v>0</v>
          </cell>
          <cell r="AB589">
            <v>0</v>
          </cell>
          <cell r="AC589">
            <v>0</v>
          </cell>
          <cell r="AD589" t="str">
            <v>O</v>
          </cell>
          <cell r="AE589">
            <v>0.72099999999999997</v>
          </cell>
          <cell r="AF589">
            <v>0</v>
          </cell>
          <cell r="AG589">
            <v>0</v>
          </cell>
          <cell r="AH589">
            <v>1</v>
          </cell>
          <cell r="AI589" t="str">
            <v>O</v>
          </cell>
          <cell r="AJ589">
            <v>0</v>
          </cell>
          <cell r="AK589">
            <v>0.65800000000000003</v>
          </cell>
          <cell r="AL589">
            <v>0</v>
          </cell>
          <cell r="AM589">
            <v>0</v>
          </cell>
          <cell r="AN589">
            <v>0</v>
          </cell>
          <cell r="AO589">
            <v>0.72099999999999997</v>
          </cell>
          <cell r="AP589">
            <v>1</v>
          </cell>
          <cell r="AQ589" t="str">
            <v>O</v>
          </cell>
          <cell r="AR589">
            <v>0.622</v>
          </cell>
          <cell r="AS589">
            <v>0.71</v>
          </cell>
          <cell r="AT589">
            <v>0</v>
          </cell>
          <cell r="AU589">
            <v>1</v>
          </cell>
          <cell r="AV589" t="str">
            <v>O</v>
          </cell>
          <cell r="AW589">
            <v>0</v>
          </cell>
          <cell r="AX589">
            <v>0.67900000000000005</v>
          </cell>
          <cell r="AY589">
            <v>0.56999999999999995</v>
          </cell>
          <cell r="AZ589">
            <v>0</v>
          </cell>
          <cell r="BA589">
            <v>0</v>
          </cell>
          <cell r="BB589">
            <v>0.67900000000000005</v>
          </cell>
          <cell r="BC589">
            <v>1</v>
          </cell>
          <cell r="BD589" t="str">
            <v>O</v>
          </cell>
        </row>
        <row r="590">
          <cell r="B590">
            <v>218017</v>
          </cell>
          <cell r="C590" t="str">
            <v xml:space="preserve">Watermulder Alex A. </v>
          </cell>
          <cell r="D590" t="str">
            <v>De Harmonie WS</v>
          </cell>
          <cell r="E590">
            <v>0.31</v>
          </cell>
          <cell r="F590">
            <v>3</v>
          </cell>
          <cell r="G590" t="str">
            <v>O</v>
          </cell>
          <cell r="H590">
            <v>0.32800000000000001</v>
          </cell>
          <cell r="I590">
            <v>3</v>
          </cell>
          <cell r="J590" t="str">
            <v>O</v>
          </cell>
          <cell r="K590">
            <v>0.39300000000000002</v>
          </cell>
          <cell r="L590">
            <v>3</v>
          </cell>
          <cell r="M590" t="str">
            <v>O</v>
          </cell>
          <cell r="N590">
            <v>0.32400000000000001</v>
          </cell>
          <cell r="O590">
            <v>3</v>
          </cell>
          <cell r="P590" t="str">
            <v>O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 t="str">
            <v>O</v>
          </cell>
          <cell r="V590">
            <v>0.39639999999999997</v>
          </cell>
          <cell r="W590">
            <v>0.379</v>
          </cell>
          <cell r="X590">
            <v>3</v>
          </cell>
          <cell r="Y590" t="str">
            <v>O</v>
          </cell>
          <cell r="Z590">
            <v>0.39800000000000002</v>
          </cell>
          <cell r="AA590">
            <v>0</v>
          </cell>
          <cell r="AB590">
            <v>0</v>
          </cell>
          <cell r="AC590">
            <v>0</v>
          </cell>
          <cell r="AD590" t="str">
            <v>O</v>
          </cell>
          <cell r="AE590">
            <v>0.40200000000000002</v>
          </cell>
          <cell r="AF590">
            <v>0.379</v>
          </cell>
          <cell r="AG590">
            <v>0.48599999999999999</v>
          </cell>
          <cell r="AH590">
            <v>3</v>
          </cell>
          <cell r="AI590" t="str">
            <v>UP</v>
          </cell>
          <cell r="AJ590">
            <v>0.45400000000000001</v>
          </cell>
          <cell r="AK590">
            <v>0</v>
          </cell>
          <cell r="AL590">
            <v>0.45700000000000002</v>
          </cell>
          <cell r="AM590">
            <v>0.42299999999999999</v>
          </cell>
          <cell r="AN590" t="str">
            <v>P-2</v>
          </cell>
          <cell r="AO590">
            <v>0.48599999999999999</v>
          </cell>
          <cell r="AP590">
            <v>2</v>
          </cell>
          <cell r="AQ590" t="str">
            <v>O</v>
          </cell>
          <cell r="AR590">
            <v>0.41799999999999998</v>
          </cell>
          <cell r="AS590">
            <v>0.48599999999999999</v>
          </cell>
          <cell r="AT590">
            <v>0</v>
          </cell>
          <cell r="AU590">
            <v>2</v>
          </cell>
          <cell r="AV590" t="str">
            <v>O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0.41799999999999998</v>
          </cell>
          <cell r="BC590">
            <v>2</v>
          </cell>
          <cell r="BD590" t="str">
            <v>O</v>
          </cell>
        </row>
        <row r="591">
          <cell r="B591">
            <v>180145</v>
          </cell>
          <cell r="C591" t="str">
            <v xml:space="preserve">Weerd Willem W.H. </v>
          </cell>
          <cell r="D591" t="str">
            <v>Central</v>
          </cell>
          <cell r="E591">
            <v>0.46100000000000002</v>
          </cell>
          <cell r="F591">
            <v>2</v>
          </cell>
          <cell r="G591" t="str">
            <v>O</v>
          </cell>
          <cell r="H591">
            <v>0.497</v>
          </cell>
          <cell r="I591">
            <v>2</v>
          </cell>
          <cell r="J591" t="str">
            <v>O</v>
          </cell>
          <cell r="K591">
            <v>0.46800000000000003</v>
          </cell>
          <cell r="L591">
            <v>2</v>
          </cell>
          <cell r="M591" t="str">
            <v>O</v>
          </cell>
          <cell r="N591">
            <v>0.48899999999999999</v>
          </cell>
          <cell r="O591">
            <v>2</v>
          </cell>
          <cell r="P591" t="str">
            <v>O</v>
          </cell>
          <cell r="Q591">
            <v>0.45400000000000001</v>
          </cell>
          <cell r="R591">
            <v>0</v>
          </cell>
          <cell r="S591">
            <v>0</v>
          </cell>
          <cell r="T591">
            <v>0</v>
          </cell>
          <cell r="U591" t="str">
            <v>O</v>
          </cell>
          <cell r="V591">
            <v>0.4753</v>
          </cell>
          <cell r="W591">
            <v>0.45500000000000002</v>
          </cell>
          <cell r="X591">
            <v>2</v>
          </cell>
          <cell r="Y591" t="str">
            <v>O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 t="str">
            <v>O</v>
          </cell>
          <cell r="AE591">
            <v>0.44900000000000001</v>
          </cell>
          <cell r="AF591">
            <v>0.45500000000000002</v>
          </cell>
          <cell r="AG591">
            <v>0.45500000000000002</v>
          </cell>
          <cell r="AH591">
            <v>2</v>
          </cell>
          <cell r="AI591" t="str">
            <v>O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0.44900000000000001</v>
          </cell>
          <cell r="AP591">
            <v>2</v>
          </cell>
          <cell r="AQ591" t="str">
            <v>O</v>
          </cell>
          <cell r="AR591">
            <v>0.45400000000000001</v>
          </cell>
          <cell r="AS591">
            <v>0.45500000000000002</v>
          </cell>
          <cell r="AT591">
            <v>0</v>
          </cell>
          <cell r="AU591">
            <v>2</v>
          </cell>
          <cell r="AV591" t="str">
            <v>O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0.45400000000000001</v>
          </cell>
          <cell r="BC591">
            <v>2</v>
          </cell>
          <cell r="BD591" t="str">
            <v>O</v>
          </cell>
        </row>
        <row r="592">
          <cell r="B592">
            <v>226915</v>
          </cell>
          <cell r="C592" t="str">
            <v xml:space="preserve">Wending Harm H </v>
          </cell>
          <cell r="D592" t="str">
            <v>De Harmonie WS</v>
          </cell>
          <cell r="E592">
            <v>0</v>
          </cell>
          <cell r="F592"/>
          <cell r="G592"/>
          <cell r="H592">
            <v>0</v>
          </cell>
          <cell r="I592"/>
          <cell r="J592"/>
          <cell r="K592">
            <v>0.3</v>
          </cell>
          <cell r="L592">
            <v>3</v>
          </cell>
          <cell r="M592" t="str">
            <v>O</v>
          </cell>
          <cell r="N592">
            <v>0.376</v>
          </cell>
          <cell r="O592">
            <v>3</v>
          </cell>
          <cell r="P592" t="str">
            <v>O</v>
          </cell>
          <cell r="Q592">
            <v>0.33500000000000002</v>
          </cell>
          <cell r="R592">
            <v>0</v>
          </cell>
          <cell r="S592">
            <v>0</v>
          </cell>
          <cell r="T592">
            <v>0</v>
          </cell>
          <cell r="U592" t="str">
            <v>O</v>
          </cell>
          <cell r="V592">
            <v>0.39600000000000002</v>
          </cell>
          <cell r="W592">
            <v>0.39200000000000002</v>
          </cell>
          <cell r="X592">
            <v>2</v>
          </cell>
          <cell r="Y592" t="str">
            <v>HD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 t="str">
            <v>HD</v>
          </cell>
          <cell r="AE592">
            <v>0.308</v>
          </cell>
          <cell r="AF592">
            <v>0.42499999999999999</v>
          </cell>
          <cell r="AG592">
            <v>0.42499999999999999</v>
          </cell>
          <cell r="AH592">
            <v>2</v>
          </cell>
          <cell r="AI592" t="str">
            <v>ART-2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0.42499999999999999</v>
          </cell>
          <cell r="AP592">
            <v>2</v>
          </cell>
          <cell r="AQ592" t="str">
            <v>ART-2</v>
          </cell>
          <cell r="AR592">
            <v>0.36699999999999999</v>
          </cell>
          <cell r="AS592">
            <v>0.42299999999999999</v>
          </cell>
          <cell r="AT592">
            <v>0</v>
          </cell>
          <cell r="AU592">
            <v>2</v>
          </cell>
          <cell r="AV592" t="str">
            <v>ART-2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0.36699999999999999</v>
          </cell>
          <cell r="BC592">
            <v>2</v>
          </cell>
          <cell r="BD592" t="str">
            <v>ART-2</v>
          </cell>
        </row>
        <row r="593">
          <cell r="B593">
            <v>215716</v>
          </cell>
          <cell r="C593" t="str">
            <v xml:space="preserve">Westerhuis Liesko L. </v>
          </cell>
          <cell r="D593" t="str">
            <v>Onder De Toorn</v>
          </cell>
          <cell r="E593">
            <v>0</v>
          </cell>
          <cell r="F593"/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0.26400000000000001</v>
          </cell>
          <cell r="L593">
            <v>3</v>
          </cell>
          <cell r="M593" t="str">
            <v>O</v>
          </cell>
          <cell r="N593">
            <v>0.27100000000000002</v>
          </cell>
          <cell r="O593">
            <v>3</v>
          </cell>
          <cell r="P593" t="str">
            <v>O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 t="str">
            <v>O</v>
          </cell>
          <cell r="V593">
            <v>0</v>
          </cell>
          <cell r="W593">
            <v>0</v>
          </cell>
          <cell r="X593">
            <v>3</v>
          </cell>
          <cell r="Y593"/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/>
          <cell r="AE593">
            <v>0</v>
          </cell>
          <cell r="AF593">
            <v>0</v>
          </cell>
          <cell r="AG593">
            <v>0</v>
          </cell>
          <cell r="AH593">
            <v>3</v>
          </cell>
          <cell r="AI593"/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3</v>
          </cell>
          <cell r="AQ593"/>
          <cell r="AR593">
            <v>0</v>
          </cell>
          <cell r="AS593">
            <v>0</v>
          </cell>
          <cell r="AT593">
            <v>0</v>
          </cell>
          <cell r="AU593"/>
          <cell r="AV593"/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</v>
          </cell>
          <cell r="BD593"/>
        </row>
        <row r="594">
          <cell r="B594">
            <v>211574</v>
          </cell>
          <cell r="C594" t="str">
            <v xml:space="preserve">Wierenga Bert B. </v>
          </cell>
          <cell r="D594" t="str">
            <v>Onder De Toorn</v>
          </cell>
          <cell r="E594">
            <v>0</v>
          </cell>
          <cell r="F594"/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0.37</v>
          </cell>
          <cell r="L594">
            <v>3</v>
          </cell>
          <cell r="M594" t="str">
            <v>O</v>
          </cell>
          <cell r="N594">
            <v>0</v>
          </cell>
          <cell r="O594"/>
          <cell r="P594"/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/>
          <cell r="V594">
            <v>0</v>
          </cell>
          <cell r="W594">
            <v>0</v>
          </cell>
          <cell r="X594">
            <v>3</v>
          </cell>
          <cell r="Y594"/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/>
          <cell r="AE594">
            <v>0</v>
          </cell>
          <cell r="AF594">
            <v>0</v>
          </cell>
          <cell r="AG594">
            <v>0</v>
          </cell>
          <cell r="AH594">
            <v>3</v>
          </cell>
          <cell r="AI594"/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3</v>
          </cell>
          <cell r="AQ594"/>
          <cell r="AR594">
            <v>0</v>
          </cell>
          <cell r="AS594">
            <v>0</v>
          </cell>
          <cell r="AT594">
            <v>0</v>
          </cell>
          <cell r="AU594"/>
          <cell r="AV594"/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</v>
          </cell>
          <cell r="BD594"/>
        </row>
        <row r="595">
          <cell r="B595">
            <v>183641</v>
          </cell>
          <cell r="C595" t="str">
            <v>Wijk Raymond R. van</v>
          </cell>
          <cell r="D595" t="str">
            <v>Biljartclub Ca-re</v>
          </cell>
          <cell r="E595">
            <v>0.30399999999999999</v>
          </cell>
          <cell r="F595">
            <v>3</v>
          </cell>
          <cell r="G595" t="str">
            <v>O</v>
          </cell>
          <cell r="H595">
            <v>0.28699999999999998</v>
          </cell>
          <cell r="I595">
            <v>3</v>
          </cell>
          <cell r="J595" t="str">
            <v>O</v>
          </cell>
          <cell r="K595">
            <v>0.34699999999999998</v>
          </cell>
          <cell r="L595">
            <v>2</v>
          </cell>
          <cell r="M595" t="str">
            <v>P</v>
          </cell>
          <cell r="N595">
            <v>0.45</v>
          </cell>
          <cell r="O595">
            <v>2</v>
          </cell>
          <cell r="P595" t="str">
            <v>O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O</v>
          </cell>
          <cell r="V595">
            <v>0.39379999999999998</v>
          </cell>
          <cell r="W595">
            <v>0.34799999999999998</v>
          </cell>
          <cell r="X595">
            <v>2</v>
          </cell>
          <cell r="Y595" t="str">
            <v>HD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 t="str">
            <v>HD</v>
          </cell>
          <cell r="AE595">
            <v>0.33400000000000002</v>
          </cell>
          <cell r="AF595">
            <v>0.34499999999999997</v>
          </cell>
          <cell r="AG595">
            <v>0.34499999999999997</v>
          </cell>
          <cell r="AH595">
            <v>2</v>
          </cell>
          <cell r="AI595" t="str">
            <v>D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 t="str">
            <v>D-3</v>
          </cell>
          <cell r="AO595">
            <v>0.33400000000000002</v>
          </cell>
          <cell r="AP595">
            <v>3</v>
          </cell>
          <cell r="AQ595" t="str">
            <v>D</v>
          </cell>
          <cell r="AR595">
            <v>0.32400000000000001</v>
          </cell>
          <cell r="AS595">
            <v>0.34200000000000003</v>
          </cell>
          <cell r="AT595">
            <v>0</v>
          </cell>
          <cell r="AU595">
            <v>3</v>
          </cell>
          <cell r="AV595" t="str">
            <v>O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0.32400000000000001</v>
          </cell>
          <cell r="BC595">
            <v>3</v>
          </cell>
          <cell r="BD595" t="str">
            <v>O</v>
          </cell>
        </row>
        <row r="596">
          <cell r="B596">
            <v>226122</v>
          </cell>
          <cell r="C596" t="str">
            <v>Wijk Ties T. van</v>
          </cell>
          <cell r="D596" t="str">
            <v>Biljartclub Ca-re</v>
          </cell>
          <cell r="E596">
            <v>0</v>
          </cell>
          <cell r="F596"/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0.32500000000000001</v>
          </cell>
          <cell r="W596">
            <v>0.36199999999999999</v>
          </cell>
          <cell r="X596">
            <v>3</v>
          </cell>
          <cell r="Y596" t="str">
            <v>N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 t="str">
            <v>N</v>
          </cell>
          <cell r="AE596">
            <v>0.32500000000000001</v>
          </cell>
          <cell r="AF596">
            <v>0.34300000000000003</v>
          </cell>
          <cell r="AG596">
            <v>0.39900000000000002</v>
          </cell>
          <cell r="AH596">
            <v>3</v>
          </cell>
          <cell r="AI596" t="str">
            <v>O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0.34300000000000003</v>
          </cell>
          <cell r="AP596">
            <v>3</v>
          </cell>
          <cell r="AQ596" t="str">
            <v>O</v>
          </cell>
          <cell r="AR596">
            <v>0.39900000000000002</v>
          </cell>
          <cell r="AS596">
            <v>0.39900000000000002</v>
          </cell>
          <cell r="AT596">
            <v>0</v>
          </cell>
          <cell r="AU596">
            <v>3</v>
          </cell>
          <cell r="AV596" t="str">
            <v>O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0.39900000000000002</v>
          </cell>
          <cell r="BC596">
            <v>3</v>
          </cell>
          <cell r="BD596" t="str">
            <v>O</v>
          </cell>
        </row>
        <row r="597">
          <cell r="B597">
            <v>140632</v>
          </cell>
          <cell r="C597" t="str">
            <v>Wijk Wolter W. van</v>
          </cell>
          <cell r="D597" t="str">
            <v>Biljartclub Ca-re</v>
          </cell>
          <cell r="E597">
            <v>0.51900000000000002</v>
          </cell>
          <cell r="F597">
            <v>2</v>
          </cell>
          <cell r="G597" t="str">
            <v>O</v>
          </cell>
          <cell r="H597">
            <v>0.42399999999999999</v>
          </cell>
          <cell r="I597">
            <v>2</v>
          </cell>
          <cell r="J597" t="str">
            <v>D</v>
          </cell>
          <cell r="K597">
            <v>0.42099999999999999</v>
          </cell>
          <cell r="L597">
            <v>2</v>
          </cell>
          <cell r="M597" t="str">
            <v>O</v>
          </cell>
          <cell r="N597">
            <v>0.42099999999999999</v>
          </cell>
          <cell r="O597">
            <v>2</v>
          </cell>
          <cell r="P597" t="str">
            <v>O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 t="str">
            <v>O</v>
          </cell>
          <cell r="V597">
            <v>0.53879999999999995</v>
          </cell>
          <cell r="W597">
            <v>0.436</v>
          </cell>
          <cell r="X597">
            <v>2</v>
          </cell>
          <cell r="Y597" t="str">
            <v>O</v>
          </cell>
          <cell r="Z597">
            <v>0.43</v>
          </cell>
          <cell r="AA597">
            <v>0</v>
          </cell>
          <cell r="AB597">
            <v>0</v>
          </cell>
          <cell r="AC597">
            <v>0</v>
          </cell>
          <cell r="AD597" t="str">
            <v>O</v>
          </cell>
          <cell r="AE597">
            <v>0.39500000000000002</v>
          </cell>
          <cell r="AF597">
            <v>0.41</v>
          </cell>
          <cell r="AG597">
            <v>0.41</v>
          </cell>
          <cell r="AH597">
            <v>2</v>
          </cell>
          <cell r="AI597" t="str">
            <v>O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 t="str">
            <v>hd vv</v>
          </cell>
          <cell r="AO597">
            <v>0.41</v>
          </cell>
          <cell r="AP597">
            <v>2</v>
          </cell>
          <cell r="AQ597" t="str">
            <v>O</v>
          </cell>
          <cell r="AR597">
            <v>0.42199999999999999</v>
          </cell>
          <cell r="AS597">
            <v>0.41</v>
          </cell>
          <cell r="AT597">
            <v>0</v>
          </cell>
          <cell r="AU597">
            <v>2</v>
          </cell>
          <cell r="AV597" t="str">
            <v>O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0.42199999999999999</v>
          </cell>
          <cell r="BC597">
            <v>2</v>
          </cell>
          <cell r="BD597" t="str">
            <v>O</v>
          </cell>
        </row>
        <row r="598">
          <cell r="B598">
            <v>180774</v>
          </cell>
          <cell r="C598" t="str">
            <v xml:space="preserve">Winterdijk Roger R.E. </v>
          </cell>
          <cell r="D598" t="str">
            <v>Biljartclub Ca-re</v>
          </cell>
          <cell r="E598">
            <v>0.41899999999999998</v>
          </cell>
          <cell r="F598">
            <v>2</v>
          </cell>
          <cell r="G598" t="str">
            <v>O</v>
          </cell>
          <cell r="H598">
            <v>0.41899999999999998</v>
          </cell>
          <cell r="I598">
            <v>2</v>
          </cell>
          <cell r="J598" t="str">
            <v>O</v>
          </cell>
          <cell r="K598">
            <v>0.41899999999999998</v>
          </cell>
          <cell r="L598">
            <v>2</v>
          </cell>
          <cell r="M598" t="str">
            <v>O</v>
          </cell>
          <cell r="N598">
            <v>0.44</v>
          </cell>
          <cell r="O598">
            <v>2</v>
          </cell>
          <cell r="P598" t="str">
            <v>O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 t="str">
            <v>O</v>
          </cell>
          <cell r="V598">
            <v>0</v>
          </cell>
          <cell r="W598">
            <v>0.443</v>
          </cell>
          <cell r="X598">
            <v>2</v>
          </cell>
          <cell r="Y598"/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/>
          <cell r="AE598">
            <v>0</v>
          </cell>
          <cell r="AF598">
            <v>0.4</v>
          </cell>
          <cell r="AG598">
            <v>0.42099999999999999</v>
          </cell>
          <cell r="AH598">
            <v>2</v>
          </cell>
          <cell r="AI598"/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0.4</v>
          </cell>
          <cell r="AP598">
            <v>2</v>
          </cell>
          <cell r="AQ598"/>
          <cell r="AR598">
            <v>0</v>
          </cell>
          <cell r="AS598">
            <v>0.42099999999999999</v>
          </cell>
          <cell r="AT598">
            <v>0</v>
          </cell>
          <cell r="AU598"/>
          <cell r="AV598"/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2</v>
          </cell>
          <cell r="BD598"/>
        </row>
        <row r="599">
          <cell r="B599">
            <v>184296</v>
          </cell>
          <cell r="C599" t="str">
            <v xml:space="preserve">Wollerich Piet P.B. </v>
          </cell>
          <cell r="D599" t="str">
            <v>Wbc '68</v>
          </cell>
          <cell r="E599">
            <v>0.372</v>
          </cell>
          <cell r="F599">
            <v>3</v>
          </cell>
          <cell r="G599" t="str">
            <v>O</v>
          </cell>
          <cell r="H599">
            <v>0.36299999999999999</v>
          </cell>
          <cell r="I599">
            <v>3</v>
          </cell>
          <cell r="J599" t="str">
            <v>O</v>
          </cell>
          <cell r="K599">
            <v>0.33400000000000002</v>
          </cell>
          <cell r="L599">
            <v>3</v>
          </cell>
          <cell r="M599" t="str">
            <v>O</v>
          </cell>
          <cell r="N599">
            <v>0.35399999999999998</v>
          </cell>
          <cell r="O599">
            <v>3</v>
          </cell>
          <cell r="P599" t="str">
            <v>O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 t="str">
            <v>O</v>
          </cell>
          <cell r="V599">
            <v>0.41310000000000002</v>
          </cell>
          <cell r="W599">
            <v>0.35399999999999998</v>
          </cell>
          <cell r="X599">
            <v>2</v>
          </cell>
          <cell r="Y599" t="str">
            <v>O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 t="str">
            <v>O</v>
          </cell>
          <cell r="AE599">
            <v>0.34300000000000003</v>
          </cell>
          <cell r="AF599">
            <v>0.35399999999999998</v>
          </cell>
          <cell r="AG599">
            <v>0.35399999999999998</v>
          </cell>
          <cell r="AH599">
            <v>2</v>
          </cell>
          <cell r="AI599" t="str">
            <v>HD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0.34300000000000003</v>
          </cell>
          <cell r="AP599">
            <v>2</v>
          </cell>
          <cell r="AQ599" t="str">
            <v>HD</v>
          </cell>
          <cell r="AR599">
            <v>0</v>
          </cell>
          <cell r="AS599">
            <v>0.35399999999999998</v>
          </cell>
          <cell r="AT599">
            <v>0</v>
          </cell>
          <cell r="AU599"/>
          <cell r="AV599"/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2</v>
          </cell>
          <cell r="BD599"/>
        </row>
        <row r="600">
          <cell r="B600">
            <v>109140</v>
          </cell>
          <cell r="C600" t="str">
            <v xml:space="preserve">Woppenkamp Fré F. </v>
          </cell>
          <cell r="D600" t="str">
            <v>Asser Biljart Club '08</v>
          </cell>
          <cell r="E600">
            <v>0.40600000000000003</v>
          </cell>
          <cell r="F600">
            <v>2</v>
          </cell>
          <cell r="G600" t="str">
            <v>O</v>
          </cell>
          <cell r="H600">
            <v>0.47699999999999998</v>
          </cell>
          <cell r="I600">
            <v>2</v>
          </cell>
          <cell r="J600" t="str">
            <v>O</v>
          </cell>
          <cell r="K600">
            <v>0.48199999999999998</v>
          </cell>
          <cell r="L600">
            <v>2</v>
          </cell>
          <cell r="M600" t="str">
            <v>O</v>
          </cell>
          <cell r="N600">
            <v>0.51500000000000001</v>
          </cell>
          <cell r="O600">
            <v>2</v>
          </cell>
          <cell r="P600" t="str">
            <v>O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O</v>
          </cell>
          <cell r="V600">
            <v>0.52939999999999998</v>
          </cell>
          <cell r="W600">
            <v>0</v>
          </cell>
          <cell r="X600">
            <v>2</v>
          </cell>
          <cell r="Y600" t="str">
            <v>O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 t="str">
            <v>O</v>
          </cell>
          <cell r="AE600">
            <v>0</v>
          </cell>
          <cell r="AF600">
            <v>0</v>
          </cell>
          <cell r="AG600">
            <v>0</v>
          </cell>
          <cell r="AH600">
            <v>2</v>
          </cell>
          <cell r="AI600"/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2</v>
          </cell>
          <cell r="AQ600"/>
          <cell r="AR600">
            <v>0</v>
          </cell>
          <cell r="AS600">
            <v>0</v>
          </cell>
          <cell r="AT600">
            <v>0</v>
          </cell>
          <cell r="AU600"/>
          <cell r="AV600"/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2</v>
          </cell>
          <cell r="BD600"/>
        </row>
        <row r="601">
          <cell r="B601">
            <v>236081</v>
          </cell>
          <cell r="C601" t="str">
            <v>Woude Henk H.B. van der</v>
          </cell>
          <cell r="D601" t="str">
            <v>Central</v>
          </cell>
          <cell r="E601">
            <v>0</v>
          </cell>
          <cell r="F601"/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0.25</v>
          </cell>
          <cell r="W601">
            <v>0</v>
          </cell>
          <cell r="X601">
            <v>3</v>
          </cell>
          <cell r="Y601" t="str">
            <v>N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 t="str">
            <v>N</v>
          </cell>
          <cell r="AE601">
            <v>0.29899999999999999</v>
          </cell>
          <cell r="AF601">
            <v>0</v>
          </cell>
          <cell r="AG601">
            <v>0</v>
          </cell>
          <cell r="AH601">
            <v>3</v>
          </cell>
          <cell r="AI601" t="str">
            <v>O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0.29899999999999999</v>
          </cell>
          <cell r="AP601">
            <v>3</v>
          </cell>
          <cell r="AQ601" t="str">
            <v>O</v>
          </cell>
          <cell r="AR601">
            <v>0.33500000000000002</v>
          </cell>
          <cell r="AS601">
            <v>0</v>
          </cell>
          <cell r="AT601">
            <v>0</v>
          </cell>
          <cell r="AU601">
            <v>3</v>
          </cell>
          <cell r="AV601" t="str">
            <v>O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0.33500000000000002</v>
          </cell>
          <cell r="BC601">
            <v>3</v>
          </cell>
          <cell r="BD601" t="str">
            <v>O</v>
          </cell>
        </row>
        <row r="602">
          <cell r="B602">
            <v>207248</v>
          </cell>
          <cell r="C602" t="str">
            <v xml:space="preserve">Zanen Dirk D.M. </v>
          </cell>
          <cell r="D602" t="str">
            <v>Emmen `65</v>
          </cell>
          <cell r="E602">
            <v>0</v>
          </cell>
          <cell r="F602"/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0.22</v>
          </cell>
          <cell r="L602">
            <v>3</v>
          </cell>
          <cell r="M602" t="str">
            <v>O</v>
          </cell>
          <cell r="N602">
            <v>0.25600000000000001</v>
          </cell>
          <cell r="O602">
            <v>3</v>
          </cell>
          <cell r="P602" t="str">
            <v>O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 t="str">
            <v>O</v>
          </cell>
          <cell r="V602">
            <v>0.19769999999999999</v>
          </cell>
          <cell r="W602">
            <v>0</v>
          </cell>
          <cell r="X602">
            <v>3</v>
          </cell>
          <cell r="Y602" t="str">
            <v>O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 t="str">
            <v>O</v>
          </cell>
          <cell r="AE602">
            <v>0.26600000000000001</v>
          </cell>
          <cell r="AF602">
            <v>0</v>
          </cell>
          <cell r="AG602">
            <v>0</v>
          </cell>
          <cell r="AH602">
            <v>3</v>
          </cell>
          <cell r="AI602" t="str">
            <v>O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0.26600000000000001</v>
          </cell>
          <cell r="AP602">
            <v>3</v>
          </cell>
          <cell r="AQ602" t="str">
            <v>O</v>
          </cell>
          <cell r="AR602">
            <v>0.26</v>
          </cell>
          <cell r="AS602">
            <v>0</v>
          </cell>
          <cell r="AT602">
            <v>0</v>
          </cell>
          <cell r="AU602">
            <v>3</v>
          </cell>
          <cell r="AV602" t="str">
            <v>O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0.26</v>
          </cell>
          <cell r="BC602">
            <v>3</v>
          </cell>
          <cell r="BD602" t="str">
            <v>O</v>
          </cell>
        </row>
        <row r="603">
          <cell r="B603">
            <v>101122</v>
          </cell>
          <cell r="C603" t="str">
            <v>Zanten Alexander A.J. van</v>
          </cell>
          <cell r="D603" t="str">
            <v>Asser Biljart Club '08</v>
          </cell>
          <cell r="E603">
            <v>0</v>
          </cell>
          <cell r="F603"/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0.70099999999999996</v>
          </cell>
          <cell r="L603">
            <v>1</v>
          </cell>
          <cell r="M603" t="str">
            <v>O</v>
          </cell>
          <cell r="N603">
            <v>0.54100000000000004</v>
          </cell>
          <cell r="O603">
            <v>1</v>
          </cell>
          <cell r="P603" t="str">
            <v>HD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HD</v>
          </cell>
          <cell r="V603">
            <v>0.62439999999999996</v>
          </cell>
          <cell r="W603">
            <v>0.62</v>
          </cell>
          <cell r="X603">
            <v>1</v>
          </cell>
          <cell r="Y603" t="str">
            <v>O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 t="str">
            <v>O</v>
          </cell>
          <cell r="AE603">
            <v>0.56799999999999995</v>
          </cell>
          <cell r="AF603">
            <v>0.62</v>
          </cell>
          <cell r="AG603">
            <v>0.62</v>
          </cell>
          <cell r="AH603">
            <v>1</v>
          </cell>
          <cell r="AI603" t="str">
            <v>O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0.56799999999999995</v>
          </cell>
          <cell r="AP603">
            <v>1</v>
          </cell>
          <cell r="AQ603" t="str">
            <v>O</v>
          </cell>
          <cell r="AR603">
            <v>0.50600000000000001</v>
          </cell>
          <cell r="AS603">
            <v>0.62</v>
          </cell>
          <cell r="AT603">
            <v>0</v>
          </cell>
          <cell r="AU603">
            <v>1</v>
          </cell>
          <cell r="AV603" t="str">
            <v>HD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0.50600000000000001</v>
          </cell>
          <cell r="BC603">
            <v>1</v>
          </cell>
          <cell r="BD603" t="str">
            <v>HD</v>
          </cell>
        </row>
        <row r="604">
          <cell r="B604">
            <v>225637</v>
          </cell>
          <cell r="C604" t="str">
            <v xml:space="preserve">Zwama Jan J.Z. </v>
          </cell>
          <cell r="D604" t="str">
            <v>Biljartclub D.N.P.P.</v>
          </cell>
          <cell r="E604">
            <v>0</v>
          </cell>
          <cell r="F604"/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0.3</v>
          </cell>
          <cell r="O604">
            <v>3</v>
          </cell>
          <cell r="P604" t="str">
            <v>O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 t="str">
            <v>O</v>
          </cell>
          <cell r="V604">
            <v>0.41460000000000002</v>
          </cell>
          <cell r="W604">
            <v>0.45100000000000001</v>
          </cell>
          <cell r="X604">
            <v>2</v>
          </cell>
          <cell r="Y604" t="str">
            <v>O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 t="str">
            <v>O</v>
          </cell>
          <cell r="AE604">
            <v>0.36399999999999999</v>
          </cell>
          <cell r="AF604">
            <v>0.48199999999999998</v>
          </cell>
          <cell r="AG604">
            <v>0.48199999999999998</v>
          </cell>
          <cell r="AH604">
            <v>2</v>
          </cell>
          <cell r="AI604" t="str">
            <v>O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 t="str">
            <v>hd vv</v>
          </cell>
          <cell r="AO604">
            <v>0.48199999999999998</v>
          </cell>
          <cell r="AP604">
            <v>2</v>
          </cell>
          <cell r="AQ604" t="str">
            <v>O</v>
          </cell>
          <cell r="AR604">
            <v>0.51200000000000001</v>
          </cell>
          <cell r="AS604">
            <v>0.47299999999999998</v>
          </cell>
          <cell r="AT604">
            <v>0</v>
          </cell>
          <cell r="AU604">
            <v>2</v>
          </cell>
          <cell r="AV604" t="str">
            <v>O</v>
          </cell>
          <cell r="AW604">
            <v>0</v>
          </cell>
          <cell r="AX604">
            <v>0.434</v>
          </cell>
          <cell r="AY604">
            <v>0</v>
          </cell>
          <cell r="AZ604">
            <v>0</v>
          </cell>
          <cell r="BA604">
            <v>0</v>
          </cell>
          <cell r="BB604">
            <v>0.51200000000000001</v>
          </cell>
          <cell r="BC604">
            <v>2</v>
          </cell>
          <cell r="BD604" t="str">
            <v>O</v>
          </cell>
        </row>
        <row r="605">
          <cell r="B605">
            <v>225890</v>
          </cell>
          <cell r="C605" t="str">
            <v xml:space="preserve">Zwerwer Rob R </v>
          </cell>
          <cell r="D605" t="str">
            <v>Z.B.V.</v>
          </cell>
          <cell r="E605">
            <v>0</v>
          </cell>
          <cell r="F605"/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0.3</v>
          </cell>
          <cell r="L605">
            <v>3</v>
          </cell>
          <cell r="M605" t="str">
            <v>N</v>
          </cell>
          <cell r="N605">
            <v>0.377</v>
          </cell>
          <cell r="O605">
            <v>3</v>
          </cell>
          <cell r="P605" t="str">
            <v>O</v>
          </cell>
          <cell r="Q605">
            <v>0.3</v>
          </cell>
          <cell r="R605">
            <v>0</v>
          </cell>
          <cell r="S605">
            <v>0</v>
          </cell>
          <cell r="T605">
            <v>0</v>
          </cell>
          <cell r="U605" t="str">
            <v>O</v>
          </cell>
          <cell r="V605">
            <v>0.34310000000000002</v>
          </cell>
          <cell r="W605">
            <v>0</v>
          </cell>
          <cell r="X605">
            <v>3</v>
          </cell>
          <cell r="Y605" t="str">
            <v>O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 t="str">
            <v>O</v>
          </cell>
          <cell r="AE605">
            <v>0.39600000000000002</v>
          </cell>
          <cell r="AF605">
            <v>0</v>
          </cell>
          <cell r="AG605">
            <v>0</v>
          </cell>
          <cell r="AH605">
            <v>3</v>
          </cell>
          <cell r="AI605" t="str">
            <v>O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0.39600000000000002</v>
          </cell>
          <cell r="AP605">
            <v>3</v>
          </cell>
          <cell r="AQ605" t="str">
            <v>O</v>
          </cell>
          <cell r="AR605">
            <v>0.34300000000000003</v>
          </cell>
          <cell r="AS605">
            <v>0</v>
          </cell>
          <cell r="AT605">
            <v>0</v>
          </cell>
          <cell r="AU605">
            <v>3</v>
          </cell>
          <cell r="AV605" t="str">
            <v>O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0.34300000000000003</v>
          </cell>
          <cell r="BC605">
            <v>3</v>
          </cell>
          <cell r="BD605" t="str">
            <v>O</v>
          </cell>
        </row>
        <row r="606">
          <cell r="B606">
            <v>246447</v>
          </cell>
          <cell r="C606" t="str">
            <v>Heide freddy F. van der</v>
          </cell>
          <cell r="D606" t="str">
            <v>Biljartclub D.N.P.P.</v>
          </cell>
          <cell r="E606">
            <v>0</v>
          </cell>
          <cell r="F606"/>
          <cell r="G606"/>
          <cell r="H606">
            <v>0</v>
          </cell>
          <cell r="I606"/>
          <cell r="J606"/>
          <cell r="K606">
            <v>0</v>
          </cell>
          <cell r="L606"/>
          <cell r="M606"/>
          <cell r="N606">
            <v>0</v>
          </cell>
          <cell r="O606"/>
          <cell r="P606"/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/>
          <cell r="V606">
            <v>0</v>
          </cell>
          <cell r="W606">
            <v>0</v>
          </cell>
          <cell r="X606">
            <v>0</v>
          </cell>
          <cell r="Y606"/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/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/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 t="str">
            <v>N</v>
          </cell>
          <cell r="AR606">
            <v>0.25</v>
          </cell>
          <cell r="AS606">
            <v>0.307</v>
          </cell>
          <cell r="AT606">
            <v>0</v>
          </cell>
          <cell r="AU606">
            <v>3</v>
          </cell>
          <cell r="AV606" t="str">
            <v>N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0.25</v>
          </cell>
          <cell r="BC606">
            <v>3</v>
          </cell>
          <cell r="BD606" t="str">
            <v>N</v>
          </cell>
        </row>
        <row r="607">
          <cell r="B607">
            <v>263997</v>
          </cell>
          <cell r="C607" t="str">
            <v xml:space="preserve">Warries Johan J. </v>
          </cell>
          <cell r="D607" t="str">
            <v>Trianta</v>
          </cell>
          <cell r="E607">
            <v>0</v>
          </cell>
          <cell r="F607"/>
          <cell r="G607"/>
          <cell r="H607">
            <v>0</v>
          </cell>
          <cell r="I607"/>
          <cell r="J607"/>
          <cell r="K607">
            <v>0</v>
          </cell>
          <cell r="L607"/>
          <cell r="M607"/>
          <cell r="N607">
            <v>0</v>
          </cell>
          <cell r="O607"/>
          <cell r="P607"/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/>
          <cell r="V607">
            <v>0</v>
          </cell>
          <cell r="W607">
            <v>0</v>
          </cell>
          <cell r="X607">
            <v>0</v>
          </cell>
          <cell r="Y607"/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/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/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 t="str">
            <v>N</v>
          </cell>
          <cell r="AR607">
            <v>0.25</v>
          </cell>
          <cell r="AS607">
            <v>0</v>
          </cell>
          <cell r="AT607">
            <v>0</v>
          </cell>
          <cell r="AU607">
            <v>3</v>
          </cell>
          <cell r="AV607" t="str">
            <v>N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0.25</v>
          </cell>
          <cell r="BC607">
            <v>3</v>
          </cell>
          <cell r="BD607" t="str">
            <v>N</v>
          </cell>
        </row>
        <row r="608">
          <cell r="B608">
            <v>265545</v>
          </cell>
          <cell r="C608" t="str">
            <v xml:space="preserve">Woldhuis Geert Tonnis G.T. </v>
          </cell>
          <cell r="D608" t="str">
            <v>Central</v>
          </cell>
          <cell r="E608">
            <v>0</v>
          </cell>
          <cell r="F608"/>
          <cell r="G608"/>
          <cell r="H608">
            <v>0</v>
          </cell>
          <cell r="I608"/>
          <cell r="J608"/>
          <cell r="K608">
            <v>0</v>
          </cell>
          <cell r="L608"/>
          <cell r="M608"/>
          <cell r="N608">
            <v>0</v>
          </cell>
          <cell r="O608"/>
          <cell r="P608"/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/>
          <cell r="V608">
            <v>0</v>
          </cell>
          <cell r="W608">
            <v>0</v>
          </cell>
          <cell r="X608">
            <v>0</v>
          </cell>
          <cell r="Y608"/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/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/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 t="str">
            <v>N</v>
          </cell>
          <cell r="AR608">
            <v>0.25</v>
          </cell>
          <cell r="AS608">
            <v>0</v>
          </cell>
          <cell r="AT608">
            <v>0</v>
          </cell>
          <cell r="AU608">
            <v>3</v>
          </cell>
          <cell r="AV608" t="str">
            <v>N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0.25</v>
          </cell>
          <cell r="BC608">
            <v>3</v>
          </cell>
          <cell r="BD608" t="str">
            <v>N</v>
          </cell>
        </row>
        <row r="609">
          <cell r="B609">
            <v>233404</v>
          </cell>
          <cell r="C609" t="str">
            <v xml:space="preserve">Smit  H. </v>
          </cell>
          <cell r="D609" t="str">
            <v>Z.B.V.</v>
          </cell>
          <cell r="E609">
            <v>0</v>
          </cell>
          <cell r="F609"/>
          <cell r="G609"/>
          <cell r="H609">
            <v>0</v>
          </cell>
          <cell r="I609"/>
          <cell r="J609"/>
          <cell r="K609">
            <v>0</v>
          </cell>
          <cell r="L609"/>
          <cell r="M609"/>
          <cell r="N609">
            <v>0</v>
          </cell>
          <cell r="O609"/>
          <cell r="P609"/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/>
          <cell r="V609">
            <v>0</v>
          </cell>
          <cell r="W609">
            <v>0</v>
          </cell>
          <cell r="X609">
            <v>0</v>
          </cell>
          <cell r="Y609"/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/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/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 t="str">
            <v>N</v>
          </cell>
          <cell r="AR609">
            <v>0.25</v>
          </cell>
          <cell r="AS609">
            <v>0</v>
          </cell>
          <cell r="AT609">
            <v>0</v>
          </cell>
          <cell r="AU609">
            <v>3</v>
          </cell>
          <cell r="AV609" t="str">
            <v>N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0.25</v>
          </cell>
          <cell r="BC609">
            <v>3</v>
          </cell>
          <cell r="BD609" t="str">
            <v>N</v>
          </cell>
        </row>
        <row r="610">
          <cell r="B610">
            <v>264196</v>
          </cell>
          <cell r="C610" t="str">
            <v xml:space="preserve">Keizer Peter P. </v>
          </cell>
          <cell r="D610" t="str">
            <v>Wbc '68</v>
          </cell>
          <cell r="E610">
            <v>0</v>
          </cell>
          <cell r="F610"/>
          <cell r="G610"/>
          <cell r="H610">
            <v>0</v>
          </cell>
          <cell r="I610"/>
          <cell r="J610"/>
          <cell r="K610">
            <v>0</v>
          </cell>
          <cell r="L610"/>
          <cell r="M610"/>
          <cell r="N610">
            <v>0</v>
          </cell>
          <cell r="O610"/>
          <cell r="P610"/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/>
          <cell r="V610">
            <v>0</v>
          </cell>
          <cell r="W610">
            <v>0</v>
          </cell>
          <cell r="X610">
            <v>0</v>
          </cell>
          <cell r="Y610"/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/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/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 t="str">
            <v>N</v>
          </cell>
          <cell r="AR610">
            <v>0.25</v>
          </cell>
          <cell r="AS610">
            <v>0</v>
          </cell>
          <cell r="AT610">
            <v>0</v>
          </cell>
          <cell r="AU610">
            <v>3</v>
          </cell>
          <cell r="AV610" t="str">
            <v>N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0.25</v>
          </cell>
          <cell r="BC610">
            <v>3</v>
          </cell>
          <cell r="BD610" t="str">
            <v>N</v>
          </cell>
        </row>
        <row r="611">
          <cell r="B611">
            <v>246716</v>
          </cell>
          <cell r="C611" t="str">
            <v xml:space="preserve">Kuipers Rick J.H.W. </v>
          </cell>
          <cell r="D611" t="str">
            <v>Wbc '68</v>
          </cell>
          <cell r="E611">
            <v>0</v>
          </cell>
          <cell r="F611"/>
          <cell r="G611"/>
          <cell r="H611">
            <v>0</v>
          </cell>
          <cell r="I611"/>
          <cell r="J611"/>
          <cell r="K611">
            <v>0</v>
          </cell>
          <cell r="L611"/>
          <cell r="M611"/>
          <cell r="N611">
            <v>0</v>
          </cell>
          <cell r="O611"/>
          <cell r="P611"/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/>
          <cell r="V611">
            <v>0</v>
          </cell>
          <cell r="W611">
            <v>0</v>
          </cell>
          <cell r="X611">
            <v>0</v>
          </cell>
          <cell r="Y611"/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/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/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 t="str">
            <v>N</v>
          </cell>
          <cell r="AR611">
            <v>0.25</v>
          </cell>
          <cell r="AS611">
            <v>0</v>
          </cell>
          <cell r="AT611">
            <v>0</v>
          </cell>
          <cell r="AU611">
            <v>3</v>
          </cell>
          <cell r="AV611" t="str">
            <v>N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0.25</v>
          </cell>
          <cell r="BC611">
            <v>3</v>
          </cell>
          <cell r="BD611" t="str">
            <v>N</v>
          </cell>
        </row>
        <row r="612">
          <cell r="B612">
            <v>139702</v>
          </cell>
          <cell r="C612" t="str">
            <v xml:space="preserve">Visser Wim W. </v>
          </cell>
          <cell r="D612" t="str">
            <v>Groninger Biljart Club</v>
          </cell>
          <cell r="E612">
            <v>0</v>
          </cell>
          <cell r="F612"/>
          <cell r="G612"/>
          <cell r="H612">
            <v>0</v>
          </cell>
          <cell r="I612"/>
          <cell r="J612"/>
          <cell r="K612">
            <v>0</v>
          </cell>
          <cell r="L612"/>
          <cell r="M612"/>
          <cell r="N612">
            <v>0</v>
          </cell>
          <cell r="O612"/>
          <cell r="P612"/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/>
          <cell r="V612">
            <v>0</v>
          </cell>
          <cell r="W612">
            <v>0</v>
          </cell>
          <cell r="X612">
            <v>0</v>
          </cell>
          <cell r="Y612"/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/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/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 t="str">
            <v>N</v>
          </cell>
          <cell r="AR612">
            <v>0.4</v>
          </cell>
          <cell r="AS612">
            <v>0.54700000000000004</v>
          </cell>
          <cell r="AT612">
            <v>0</v>
          </cell>
          <cell r="AU612">
            <v>2</v>
          </cell>
          <cell r="AV612" t="str">
            <v>N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0.4</v>
          </cell>
          <cell r="BC612">
            <v>2</v>
          </cell>
          <cell r="BD612" t="str">
            <v>N</v>
          </cell>
        </row>
        <row r="613">
          <cell r="B613">
            <v>216774</v>
          </cell>
          <cell r="C613" t="str">
            <v xml:space="preserve">Timmermans Emiel E. </v>
          </cell>
          <cell r="D613" t="str">
            <v>Midwolda `79</v>
          </cell>
          <cell r="E613">
            <v>0</v>
          </cell>
          <cell r="F613"/>
          <cell r="G613"/>
          <cell r="H613">
            <v>0</v>
          </cell>
          <cell r="I613"/>
          <cell r="J613"/>
          <cell r="K613">
            <v>0</v>
          </cell>
          <cell r="L613"/>
          <cell r="M613"/>
          <cell r="N613">
            <v>0</v>
          </cell>
          <cell r="O613"/>
          <cell r="P613"/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/>
          <cell r="V613">
            <v>0</v>
          </cell>
          <cell r="W613">
            <v>0</v>
          </cell>
          <cell r="X613">
            <v>0</v>
          </cell>
          <cell r="Y613"/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/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/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 t="str">
            <v>N</v>
          </cell>
          <cell r="AR613">
            <v>0.25</v>
          </cell>
          <cell r="AS613">
            <v>0</v>
          </cell>
          <cell r="AT613">
            <v>0</v>
          </cell>
          <cell r="AU613">
            <v>3</v>
          </cell>
          <cell r="AV613" t="str">
            <v>N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0.25</v>
          </cell>
          <cell r="BC613">
            <v>3</v>
          </cell>
          <cell r="BD613" t="str">
            <v>N</v>
          </cell>
        </row>
        <row r="614">
          <cell r="B614">
            <v>224199</v>
          </cell>
          <cell r="C614" t="str">
            <v xml:space="preserve">Martena Rene R. </v>
          </cell>
          <cell r="D614" t="str">
            <v>Midwolda `79</v>
          </cell>
          <cell r="E614">
            <v>0</v>
          </cell>
          <cell r="F614"/>
          <cell r="G614"/>
          <cell r="H614">
            <v>0</v>
          </cell>
          <cell r="I614"/>
          <cell r="J614"/>
          <cell r="K614">
            <v>0</v>
          </cell>
          <cell r="L614"/>
          <cell r="M614"/>
          <cell r="N614">
            <v>0</v>
          </cell>
          <cell r="O614"/>
          <cell r="P614"/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/>
          <cell r="V614">
            <v>0</v>
          </cell>
          <cell r="W614">
            <v>0</v>
          </cell>
          <cell r="X614">
            <v>0</v>
          </cell>
          <cell r="Y614"/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/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/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 t="str">
            <v>N</v>
          </cell>
          <cell r="AR614">
            <v>0.4</v>
          </cell>
          <cell r="AS614">
            <v>0</v>
          </cell>
          <cell r="AT614">
            <v>0</v>
          </cell>
          <cell r="AU614">
            <v>2</v>
          </cell>
          <cell r="AV614" t="str">
            <v>N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0.4</v>
          </cell>
          <cell r="BC614">
            <v>2</v>
          </cell>
          <cell r="BD614" t="str">
            <v>N</v>
          </cell>
        </row>
        <row r="615">
          <cell r="B615">
            <v>0</v>
          </cell>
          <cell r="C615"/>
          <cell r="D615"/>
          <cell r="E615">
            <v>0</v>
          </cell>
          <cell r="F615"/>
          <cell r="G615"/>
          <cell r="H615">
            <v>0</v>
          </cell>
          <cell r="I615"/>
          <cell r="J615"/>
          <cell r="K615">
            <v>0</v>
          </cell>
          <cell r="L615"/>
          <cell r="M615"/>
          <cell r="N615">
            <v>0</v>
          </cell>
          <cell r="O615"/>
          <cell r="P615"/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/>
          <cell r="V615">
            <v>0</v>
          </cell>
          <cell r="W615">
            <v>0</v>
          </cell>
          <cell r="X615">
            <v>0</v>
          </cell>
          <cell r="Y615"/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/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/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/>
          <cell r="AR615">
            <v>0</v>
          </cell>
          <cell r="AS615">
            <v>0</v>
          </cell>
          <cell r="AT615">
            <v>0</v>
          </cell>
          <cell r="AU615"/>
          <cell r="AV615"/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/>
        </row>
        <row r="616">
          <cell r="B616">
            <v>0</v>
          </cell>
          <cell r="C616"/>
          <cell r="D616"/>
          <cell r="E616">
            <v>0</v>
          </cell>
          <cell r="F616"/>
          <cell r="G616"/>
          <cell r="H616">
            <v>0</v>
          </cell>
          <cell r="I616"/>
          <cell r="J616"/>
          <cell r="K616">
            <v>0</v>
          </cell>
          <cell r="L616"/>
          <cell r="M616"/>
          <cell r="N616">
            <v>0</v>
          </cell>
          <cell r="O616"/>
          <cell r="P616"/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/>
          <cell r="V616">
            <v>0</v>
          </cell>
          <cell r="W616">
            <v>0</v>
          </cell>
          <cell r="X616">
            <v>0</v>
          </cell>
          <cell r="Y616"/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/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/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/>
          <cell r="AR616">
            <v>0</v>
          </cell>
          <cell r="AS616">
            <v>0</v>
          </cell>
          <cell r="AT616">
            <v>0</v>
          </cell>
          <cell r="AU616"/>
          <cell r="AV616"/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/>
        </row>
        <row r="617">
          <cell r="B617">
            <v>0</v>
          </cell>
          <cell r="C617"/>
          <cell r="D617"/>
          <cell r="E617">
            <v>0</v>
          </cell>
          <cell r="F617"/>
          <cell r="G617"/>
          <cell r="H617">
            <v>0</v>
          </cell>
          <cell r="I617"/>
          <cell r="J617"/>
          <cell r="K617">
            <v>0</v>
          </cell>
          <cell r="L617"/>
          <cell r="M617"/>
          <cell r="N617">
            <v>0</v>
          </cell>
          <cell r="O617"/>
          <cell r="P617"/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/>
          <cell r="V617">
            <v>0</v>
          </cell>
          <cell r="W617">
            <v>0</v>
          </cell>
          <cell r="X617">
            <v>0</v>
          </cell>
          <cell r="Y617"/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/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/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/>
          <cell r="AR617">
            <v>0</v>
          </cell>
          <cell r="AS617">
            <v>0</v>
          </cell>
          <cell r="AT617">
            <v>0</v>
          </cell>
          <cell r="AU617"/>
          <cell r="AV617"/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/>
        </row>
        <row r="618">
          <cell r="B618">
            <v>0</v>
          </cell>
          <cell r="C618"/>
          <cell r="D618"/>
          <cell r="E618">
            <v>0</v>
          </cell>
          <cell r="F618"/>
          <cell r="G618"/>
          <cell r="H618">
            <v>0</v>
          </cell>
          <cell r="I618"/>
          <cell r="J618"/>
          <cell r="K618">
            <v>0</v>
          </cell>
          <cell r="L618"/>
          <cell r="M618"/>
          <cell r="N618">
            <v>0</v>
          </cell>
          <cell r="O618"/>
          <cell r="P618"/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/>
          <cell r="V618">
            <v>0</v>
          </cell>
          <cell r="W618">
            <v>0</v>
          </cell>
          <cell r="X618">
            <v>0</v>
          </cell>
          <cell r="Y618"/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/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/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/>
          <cell r="AR618">
            <v>0</v>
          </cell>
          <cell r="AS618">
            <v>0</v>
          </cell>
          <cell r="AT618">
            <v>0</v>
          </cell>
          <cell r="AU618"/>
          <cell r="AV618"/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/>
        </row>
        <row r="619">
          <cell r="B619">
            <v>0</v>
          </cell>
          <cell r="C619"/>
          <cell r="D619"/>
          <cell r="E619">
            <v>0</v>
          </cell>
          <cell r="F619"/>
          <cell r="G619"/>
          <cell r="H619">
            <v>0</v>
          </cell>
          <cell r="I619"/>
          <cell r="J619"/>
          <cell r="K619">
            <v>0</v>
          </cell>
          <cell r="L619"/>
          <cell r="M619"/>
          <cell r="N619">
            <v>0</v>
          </cell>
          <cell r="O619"/>
          <cell r="P619"/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/>
          <cell r="V619">
            <v>0</v>
          </cell>
          <cell r="W619">
            <v>0</v>
          </cell>
          <cell r="X619">
            <v>0</v>
          </cell>
          <cell r="Y619"/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/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/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/>
          <cell r="AR619">
            <v>0</v>
          </cell>
          <cell r="AS619">
            <v>0</v>
          </cell>
          <cell r="AT619">
            <v>0</v>
          </cell>
          <cell r="AU619"/>
          <cell r="AV619"/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/>
        </row>
        <row r="620">
          <cell r="B620">
            <v>0</v>
          </cell>
          <cell r="C620"/>
          <cell r="D620"/>
          <cell r="E620">
            <v>0</v>
          </cell>
          <cell r="F620"/>
          <cell r="G620"/>
          <cell r="H620">
            <v>0</v>
          </cell>
          <cell r="I620"/>
          <cell r="J620"/>
          <cell r="K620">
            <v>0</v>
          </cell>
          <cell r="L620"/>
          <cell r="M620"/>
          <cell r="N620">
            <v>0</v>
          </cell>
          <cell r="O620"/>
          <cell r="P620"/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/>
          <cell r="V620">
            <v>0</v>
          </cell>
          <cell r="W620">
            <v>0</v>
          </cell>
          <cell r="X620">
            <v>0</v>
          </cell>
          <cell r="Y620"/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/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/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/>
          <cell r="AR620">
            <v>0</v>
          </cell>
          <cell r="AS620">
            <v>0</v>
          </cell>
          <cell r="AT620">
            <v>0</v>
          </cell>
          <cell r="AU620"/>
          <cell r="AV620"/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/>
        </row>
        <row r="621">
          <cell r="B621">
            <v>0</v>
          </cell>
          <cell r="C621"/>
          <cell r="D621"/>
          <cell r="E621">
            <v>0</v>
          </cell>
          <cell r="F621"/>
          <cell r="G621"/>
          <cell r="H621">
            <v>0</v>
          </cell>
          <cell r="I621"/>
          <cell r="J621"/>
          <cell r="K621">
            <v>0</v>
          </cell>
          <cell r="L621"/>
          <cell r="M621"/>
          <cell r="N621">
            <v>0</v>
          </cell>
          <cell r="O621"/>
          <cell r="P621"/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/>
          <cell r="V621">
            <v>0</v>
          </cell>
          <cell r="W621">
            <v>0</v>
          </cell>
          <cell r="X621">
            <v>0</v>
          </cell>
          <cell r="Y621"/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/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/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/>
          <cell r="AR621">
            <v>0</v>
          </cell>
          <cell r="AS621">
            <v>0</v>
          </cell>
          <cell r="AT621">
            <v>0</v>
          </cell>
          <cell r="AU621"/>
          <cell r="AV621"/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/>
        </row>
        <row r="622">
          <cell r="B622">
            <v>0</v>
          </cell>
          <cell r="C622"/>
          <cell r="D622"/>
          <cell r="E622">
            <v>0</v>
          </cell>
          <cell r="F622"/>
          <cell r="G622"/>
          <cell r="H622">
            <v>0</v>
          </cell>
          <cell r="I622"/>
          <cell r="J622"/>
          <cell r="K622">
            <v>0</v>
          </cell>
          <cell r="L622"/>
          <cell r="M622"/>
          <cell r="N622">
            <v>0</v>
          </cell>
          <cell r="O622"/>
          <cell r="P622"/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/>
          <cell r="V622">
            <v>0</v>
          </cell>
          <cell r="W622">
            <v>0</v>
          </cell>
          <cell r="X622">
            <v>0</v>
          </cell>
          <cell r="Y622"/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/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/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/>
          <cell r="AR622">
            <v>0</v>
          </cell>
          <cell r="AS622">
            <v>0</v>
          </cell>
          <cell r="AT622">
            <v>0</v>
          </cell>
          <cell r="AU622"/>
          <cell r="AV622"/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/>
        </row>
        <row r="623">
          <cell r="B623">
            <v>0</v>
          </cell>
          <cell r="C623"/>
          <cell r="D623"/>
          <cell r="E623">
            <v>0</v>
          </cell>
          <cell r="F623"/>
          <cell r="G623"/>
          <cell r="H623">
            <v>0</v>
          </cell>
          <cell r="I623"/>
          <cell r="J623"/>
          <cell r="K623">
            <v>0</v>
          </cell>
          <cell r="L623"/>
          <cell r="M623"/>
          <cell r="N623">
            <v>0</v>
          </cell>
          <cell r="O623"/>
          <cell r="P623"/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/>
          <cell r="V623">
            <v>0</v>
          </cell>
          <cell r="W623">
            <v>0</v>
          </cell>
          <cell r="X623">
            <v>0</v>
          </cell>
          <cell r="Y623"/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/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/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/>
          <cell r="AR623">
            <v>0</v>
          </cell>
          <cell r="AS623">
            <v>0</v>
          </cell>
          <cell r="AT623">
            <v>0</v>
          </cell>
          <cell r="AU623"/>
          <cell r="AV623"/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/>
        </row>
        <row r="624">
          <cell r="B624">
            <v>0</v>
          </cell>
          <cell r="C624"/>
          <cell r="D624"/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/>
          <cell r="AV624"/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/>
        </row>
        <row r="625">
          <cell r="B625">
            <v>0</v>
          </cell>
          <cell r="C625"/>
          <cell r="D625"/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/>
          <cell r="AI625"/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/>
          <cell r="AR625">
            <v>0</v>
          </cell>
          <cell r="AS625">
            <v>0</v>
          </cell>
          <cell r="AT625">
            <v>0</v>
          </cell>
          <cell r="AU625"/>
          <cell r="AV625"/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/>
        </row>
        <row r="626">
          <cell r="B626">
            <v>0</v>
          </cell>
          <cell r="C626"/>
          <cell r="D626"/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/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/>
          <cell r="AR626">
            <v>0</v>
          </cell>
          <cell r="AS626">
            <v>0</v>
          </cell>
          <cell r="AT626">
            <v>0</v>
          </cell>
          <cell r="AU626"/>
          <cell r="AV626"/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/>
        </row>
        <row r="627">
          <cell r="B627">
            <v>0</v>
          </cell>
          <cell r="C627"/>
          <cell r="D627"/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/>
          <cell r="AI627"/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/>
          <cell r="AR627">
            <v>0</v>
          </cell>
          <cell r="AS627">
            <v>0</v>
          </cell>
          <cell r="AT627">
            <v>0</v>
          </cell>
          <cell r="AU627"/>
          <cell r="AV627"/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/>
        </row>
        <row r="628">
          <cell r="B628">
            <v>0</v>
          </cell>
          <cell r="C628"/>
          <cell r="D628"/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/>
          <cell r="AI628"/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/>
          <cell r="AR628">
            <v>0</v>
          </cell>
          <cell r="AS628">
            <v>0</v>
          </cell>
          <cell r="AT628">
            <v>0</v>
          </cell>
          <cell r="AU628"/>
          <cell r="AV628"/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/>
        </row>
        <row r="629">
          <cell r="B629">
            <v>0</v>
          </cell>
          <cell r="C629"/>
          <cell r="D629"/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/>
          <cell r="AI629"/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/>
          <cell r="AR629">
            <v>0</v>
          </cell>
          <cell r="AS629">
            <v>0</v>
          </cell>
          <cell r="AT629">
            <v>0</v>
          </cell>
          <cell r="AU629"/>
          <cell r="AV629"/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/>
        </row>
        <row r="630">
          <cell r="B630">
            <v>0</v>
          </cell>
          <cell r="C630"/>
          <cell r="D630"/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/>
          <cell r="AI630"/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/>
          <cell r="AR630">
            <v>0</v>
          </cell>
          <cell r="AS630">
            <v>0</v>
          </cell>
          <cell r="AT630">
            <v>0</v>
          </cell>
          <cell r="AU630"/>
          <cell r="AV630"/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/>
        </row>
        <row r="631">
          <cell r="B631">
            <v>0</v>
          </cell>
          <cell r="C631"/>
          <cell r="D631"/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/>
          <cell r="AI631"/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/>
          <cell r="AR631">
            <v>0</v>
          </cell>
          <cell r="AS631">
            <v>0</v>
          </cell>
          <cell r="AT631">
            <v>0</v>
          </cell>
          <cell r="AU631"/>
          <cell r="AV631"/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/>
        </row>
        <row r="632">
          <cell r="B632">
            <v>0</v>
          </cell>
          <cell r="C632"/>
          <cell r="D632"/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/>
          <cell r="AI632"/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/>
          <cell r="AR632">
            <v>0</v>
          </cell>
          <cell r="AS632">
            <v>0</v>
          </cell>
          <cell r="AT632">
            <v>0</v>
          </cell>
          <cell r="AU632"/>
          <cell r="AV632"/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/>
        </row>
        <row r="633">
          <cell r="B633">
            <v>0</v>
          </cell>
          <cell r="C633"/>
          <cell r="D633"/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/>
          <cell r="AI633"/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/>
          <cell r="AR633">
            <v>0</v>
          </cell>
          <cell r="AS633">
            <v>0</v>
          </cell>
          <cell r="AT633">
            <v>0</v>
          </cell>
          <cell r="AU633"/>
          <cell r="AV633"/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/>
        </row>
        <row r="634">
          <cell r="B634">
            <v>0</v>
          </cell>
          <cell r="C634"/>
          <cell r="D634"/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/>
          <cell r="AI634"/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/>
          <cell r="AR634">
            <v>0</v>
          </cell>
          <cell r="AS634">
            <v>0</v>
          </cell>
          <cell r="AT634">
            <v>0</v>
          </cell>
          <cell r="AU634"/>
          <cell r="AV634"/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/>
        </row>
        <row r="635">
          <cell r="B635">
            <v>0</v>
          </cell>
          <cell r="C635"/>
          <cell r="D635"/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/>
          <cell r="AI635"/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/>
          <cell r="AR635">
            <v>0</v>
          </cell>
          <cell r="AS635">
            <v>0</v>
          </cell>
          <cell r="AT635">
            <v>0</v>
          </cell>
          <cell r="AU635"/>
          <cell r="AV635"/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/>
        </row>
        <row r="636">
          <cell r="B636">
            <v>0</v>
          </cell>
          <cell r="C636"/>
          <cell r="D636"/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/>
          <cell r="AI636"/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/>
          <cell r="AR636">
            <v>0</v>
          </cell>
          <cell r="AS636">
            <v>0</v>
          </cell>
          <cell r="AT636">
            <v>0</v>
          </cell>
          <cell r="AU636"/>
          <cell r="AV636"/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/>
        </row>
        <row r="637">
          <cell r="B637">
            <v>0</v>
          </cell>
          <cell r="C637"/>
          <cell r="D637"/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/>
          <cell r="AI637"/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/>
          <cell r="AR637">
            <v>0</v>
          </cell>
          <cell r="AS637">
            <v>0</v>
          </cell>
          <cell r="AT637">
            <v>0</v>
          </cell>
          <cell r="AU637"/>
          <cell r="AV637"/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/>
        </row>
        <row r="638">
          <cell r="B638">
            <v>0</v>
          </cell>
          <cell r="C638"/>
          <cell r="D638"/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/>
          <cell r="AI638"/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/>
          <cell r="AR638">
            <v>0</v>
          </cell>
          <cell r="AS638">
            <v>0</v>
          </cell>
          <cell r="AT638">
            <v>0</v>
          </cell>
          <cell r="AU638"/>
          <cell r="AV638"/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/>
        </row>
        <row r="639">
          <cell r="B639">
            <v>0</v>
          </cell>
          <cell r="C639"/>
          <cell r="D639"/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/>
          <cell r="J639"/>
          <cell r="K639">
            <v>0</v>
          </cell>
          <cell r="L639"/>
          <cell r="M639"/>
          <cell r="N639">
            <v>0</v>
          </cell>
          <cell r="O639"/>
          <cell r="P639"/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/>
          <cell r="Y639"/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/>
          <cell r="AI639"/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/>
          <cell r="AR639">
            <v>0</v>
          </cell>
          <cell r="AS639">
            <v>0</v>
          </cell>
          <cell r="AT639">
            <v>0</v>
          </cell>
          <cell r="AU639"/>
          <cell r="AV639"/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/>
        </row>
        <row r="640">
          <cell r="B640">
            <v>0</v>
          </cell>
          <cell r="C640"/>
          <cell r="D640"/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/>
          <cell r="J640"/>
          <cell r="K640">
            <v>0</v>
          </cell>
          <cell r="L640"/>
          <cell r="M640"/>
          <cell r="N640">
            <v>0</v>
          </cell>
          <cell r="O640"/>
          <cell r="P640"/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/>
          <cell r="Y640"/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/>
          <cell r="AI640"/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/>
          <cell r="AR640">
            <v>0</v>
          </cell>
          <cell r="AS640">
            <v>0</v>
          </cell>
          <cell r="AT640">
            <v>0</v>
          </cell>
          <cell r="AU640"/>
          <cell r="AV640"/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/>
        </row>
        <row r="641">
          <cell r="B641">
            <v>0</v>
          </cell>
          <cell r="C641"/>
          <cell r="D641"/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/>
          <cell r="J641"/>
          <cell r="K641">
            <v>0</v>
          </cell>
          <cell r="L641"/>
          <cell r="M641"/>
          <cell r="N641">
            <v>0</v>
          </cell>
          <cell r="O641"/>
          <cell r="P641"/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/>
          <cell r="Y641"/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/>
          <cell r="AI641"/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/>
          <cell r="AR641">
            <v>0</v>
          </cell>
          <cell r="AS641">
            <v>0</v>
          </cell>
          <cell r="AT641">
            <v>0</v>
          </cell>
          <cell r="AU641"/>
          <cell r="AV641"/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/>
        </row>
        <row r="642">
          <cell r="B642">
            <v>0</v>
          </cell>
          <cell r="C642"/>
          <cell r="D642"/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/>
          <cell r="J642"/>
          <cell r="K642">
            <v>0</v>
          </cell>
          <cell r="L642"/>
          <cell r="M642"/>
          <cell r="N642">
            <v>0</v>
          </cell>
          <cell r="O642"/>
          <cell r="P642"/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/>
          <cell r="Y642"/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/>
          <cell r="AI642"/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/>
          <cell r="AR642">
            <v>0</v>
          </cell>
          <cell r="AS642">
            <v>0</v>
          </cell>
          <cell r="AT642">
            <v>0</v>
          </cell>
          <cell r="AU642"/>
          <cell r="AV642"/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/>
        </row>
        <row r="643">
          <cell r="B643">
            <v>0</v>
          </cell>
          <cell r="C643"/>
          <cell r="D643"/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/>
          <cell r="J643"/>
          <cell r="K643">
            <v>0</v>
          </cell>
          <cell r="L643"/>
          <cell r="M643"/>
          <cell r="N643">
            <v>0</v>
          </cell>
          <cell r="O643"/>
          <cell r="P643"/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/>
          <cell r="Y643"/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/>
          <cell r="AI643"/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/>
          <cell r="AR643">
            <v>0</v>
          </cell>
          <cell r="AS643">
            <v>0</v>
          </cell>
          <cell r="AT643">
            <v>0</v>
          </cell>
          <cell r="AU643"/>
          <cell r="AV643"/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/>
        </row>
        <row r="644">
          <cell r="B644">
            <v>0</v>
          </cell>
          <cell r="C644"/>
          <cell r="D644"/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/>
          <cell r="J644"/>
          <cell r="K644">
            <v>0</v>
          </cell>
          <cell r="L644"/>
          <cell r="M644"/>
          <cell r="N644">
            <v>0</v>
          </cell>
          <cell r="O644"/>
          <cell r="P644"/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/>
          <cell r="Y644"/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/>
          <cell r="AI644"/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/>
          <cell r="AR644">
            <v>0</v>
          </cell>
          <cell r="AS644">
            <v>0</v>
          </cell>
          <cell r="AT644">
            <v>0</v>
          </cell>
          <cell r="AU644"/>
          <cell r="AV644"/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/>
        </row>
        <row r="645">
          <cell r="B645">
            <v>0</v>
          </cell>
          <cell r="C645"/>
          <cell r="D645"/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/>
          <cell r="J645"/>
          <cell r="K645">
            <v>0</v>
          </cell>
          <cell r="L645"/>
          <cell r="M645"/>
          <cell r="N645">
            <v>0</v>
          </cell>
          <cell r="O645"/>
          <cell r="P645"/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/>
          <cell r="Y645"/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/>
          <cell r="AI645"/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/>
          <cell r="AR645">
            <v>0</v>
          </cell>
          <cell r="AS645">
            <v>0</v>
          </cell>
          <cell r="AT645">
            <v>0</v>
          </cell>
          <cell r="AU645"/>
          <cell r="AV645"/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/>
        </row>
        <row r="646">
          <cell r="B646">
            <v>0</v>
          </cell>
          <cell r="C646"/>
          <cell r="D646"/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/>
          <cell r="J646"/>
          <cell r="K646">
            <v>0</v>
          </cell>
          <cell r="L646"/>
          <cell r="M646"/>
          <cell r="N646">
            <v>0</v>
          </cell>
          <cell r="O646"/>
          <cell r="P646"/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/>
          <cell r="Y646"/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/>
          <cell r="AI646"/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/>
          <cell r="AR646">
            <v>0</v>
          </cell>
          <cell r="AS646">
            <v>0</v>
          </cell>
          <cell r="AT646">
            <v>0</v>
          </cell>
          <cell r="AU646"/>
          <cell r="AV646"/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/>
        </row>
        <row r="647">
          <cell r="B647">
            <v>0</v>
          </cell>
          <cell r="C647"/>
          <cell r="D647"/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/>
          <cell r="J647"/>
          <cell r="K647">
            <v>0</v>
          </cell>
          <cell r="L647"/>
          <cell r="M647"/>
          <cell r="N647">
            <v>0</v>
          </cell>
          <cell r="O647"/>
          <cell r="P647"/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/>
          <cell r="Y647"/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/>
          <cell r="AI647"/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/>
          <cell r="AR647">
            <v>0</v>
          </cell>
          <cell r="AS647">
            <v>0</v>
          </cell>
          <cell r="AT647">
            <v>0</v>
          </cell>
          <cell r="AU647"/>
          <cell r="AV647"/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/>
        </row>
        <row r="648">
          <cell r="B648">
            <v>0</v>
          </cell>
          <cell r="C648"/>
          <cell r="D648"/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/>
          <cell r="J648"/>
          <cell r="K648">
            <v>0</v>
          </cell>
          <cell r="L648"/>
          <cell r="M648"/>
          <cell r="N648">
            <v>0</v>
          </cell>
          <cell r="O648"/>
          <cell r="P648"/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/>
          <cell r="Y648"/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/>
          <cell r="AI648"/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/>
          <cell r="AR648">
            <v>0</v>
          </cell>
          <cell r="AS648">
            <v>0</v>
          </cell>
          <cell r="AT648">
            <v>0</v>
          </cell>
          <cell r="AU648"/>
          <cell r="AV648"/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/>
        </row>
        <row r="649">
          <cell r="B649">
            <v>0</v>
          </cell>
          <cell r="C649"/>
          <cell r="D649"/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/>
          <cell r="J649"/>
          <cell r="K649">
            <v>0</v>
          </cell>
          <cell r="L649"/>
          <cell r="M649"/>
          <cell r="N649">
            <v>0</v>
          </cell>
          <cell r="O649"/>
          <cell r="P649"/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/>
          <cell r="Y649"/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/>
          <cell r="AI649"/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/>
          <cell r="AR649">
            <v>0</v>
          </cell>
          <cell r="AS649">
            <v>0</v>
          </cell>
          <cell r="AT649">
            <v>0</v>
          </cell>
          <cell r="AU649"/>
          <cell r="AV649"/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/>
        </row>
        <row r="650">
          <cell r="B650">
            <v>0</v>
          </cell>
          <cell r="C650"/>
          <cell r="D650"/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/>
          <cell r="J650"/>
          <cell r="K650">
            <v>0</v>
          </cell>
          <cell r="L650"/>
          <cell r="M650"/>
          <cell r="N650">
            <v>0</v>
          </cell>
          <cell r="O650"/>
          <cell r="P650"/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/>
          <cell r="AI650"/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/>
          <cell r="AR650">
            <v>0</v>
          </cell>
          <cell r="AS650">
            <v>0</v>
          </cell>
          <cell r="AT650">
            <v>0</v>
          </cell>
          <cell r="AU650"/>
          <cell r="AV650"/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/>
        </row>
        <row r="651">
          <cell r="B651">
            <v>0</v>
          </cell>
          <cell r="C651"/>
          <cell r="D651"/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/>
          <cell r="J651"/>
          <cell r="K651">
            <v>0</v>
          </cell>
          <cell r="L651"/>
          <cell r="M651"/>
          <cell r="N651">
            <v>0</v>
          </cell>
          <cell r="O651"/>
          <cell r="P651"/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/>
          <cell r="AI651"/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/>
          <cell r="AR651">
            <v>0</v>
          </cell>
          <cell r="AS651">
            <v>0</v>
          </cell>
          <cell r="AT651">
            <v>0</v>
          </cell>
          <cell r="AU651"/>
          <cell r="AV651"/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/>
        </row>
        <row r="652">
          <cell r="B652">
            <v>0</v>
          </cell>
          <cell r="C652"/>
          <cell r="D652"/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/>
          <cell r="J652"/>
          <cell r="K652">
            <v>0</v>
          </cell>
          <cell r="L652"/>
          <cell r="M652"/>
          <cell r="N652">
            <v>0</v>
          </cell>
          <cell r="O652"/>
          <cell r="P652"/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/>
          <cell r="AI652"/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/>
          <cell r="AR652">
            <v>0</v>
          </cell>
          <cell r="AS652">
            <v>0</v>
          </cell>
          <cell r="AT652">
            <v>0</v>
          </cell>
          <cell r="AU652"/>
          <cell r="AV652"/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/>
        </row>
        <row r="653">
          <cell r="B653">
            <v>0</v>
          </cell>
          <cell r="C653"/>
          <cell r="D653"/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/>
          <cell r="J653"/>
          <cell r="K653">
            <v>0</v>
          </cell>
          <cell r="L653"/>
          <cell r="M653"/>
          <cell r="N653">
            <v>0</v>
          </cell>
          <cell r="O653"/>
          <cell r="P653"/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/>
          <cell r="AI653"/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/>
          <cell r="AR653">
            <v>0</v>
          </cell>
          <cell r="AS653">
            <v>0</v>
          </cell>
          <cell r="AT653">
            <v>0</v>
          </cell>
          <cell r="AU653"/>
          <cell r="AV653"/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/>
        </row>
        <row r="654">
          <cell r="B654">
            <v>0</v>
          </cell>
          <cell r="C654"/>
          <cell r="D654"/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/>
          <cell r="J654"/>
          <cell r="K654">
            <v>0</v>
          </cell>
          <cell r="L654"/>
          <cell r="M654"/>
          <cell r="N654">
            <v>0</v>
          </cell>
          <cell r="O654"/>
          <cell r="P654"/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/>
          <cell r="AI654"/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/>
          <cell r="AR654">
            <v>0</v>
          </cell>
          <cell r="AS654">
            <v>0</v>
          </cell>
          <cell r="AT654">
            <v>0</v>
          </cell>
          <cell r="AU654"/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/>
        </row>
        <row r="655">
          <cell r="B655">
            <v>0</v>
          </cell>
          <cell r="C655"/>
          <cell r="D655"/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/>
          <cell r="J655"/>
          <cell r="K655">
            <v>0</v>
          </cell>
          <cell r="L655"/>
          <cell r="M655"/>
          <cell r="N655">
            <v>0</v>
          </cell>
          <cell r="O655"/>
          <cell r="P655"/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/>
          <cell r="AI655"/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/>
          <cell r="AR655">
            <v>0</v>
          </cell>
          <cell r="AS655">
            <v>0</v>
          </cell>
          <cell r="AT655">
            <v>0</v>
          </cell>
          <cell r="AU655"/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/>
        </row>
        <row r="656">
          <cell r="B656">
            <v>0</v>
          </cell>
          <cell r="C656"/>
          <cell r="D656"/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/>
          <cell r="J656"/>
          <cell r="K656">
            <v>0</v>
          </cell>
          <cell r="L656"/>
          <cell r="M656"/>
          <cell r="N656">
            <v>0</v>
          </cell>
          <cell r="O656"/>
          <cell r="P656"/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/>
          <cell r="AI656"/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/>
          <cell r="AR656">
            <v>0</v>
          </cell>
          <cell r="AS656">
            <v>0</v>
          </cell>
          <cell r="AT656">
            <v>0</v>
          </cell>
          <cell r="AU656"/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/>
        </row>
        <row r="657">
          <cell r="B657">
            <v>0</v>
          </cell>
          <cell r="C657"/>
          <cell r="D657"/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/>
          <cell r="J657"/>
          <cell r="K657">
            <v>0</v>
          </cell>
          <cell r="L657"/>
          <cell r="M657"/>
          <cell r="N657">
            <v>0</v>
          </cell>
          <cell r="O657"/>
          <cell r="P657"/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/>
          <cell r="AI657"/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/>
          <cell r="AR657">
            <v>0</v>
          </cell>
          <cell r="AS657">
            <v>0</v>
          </cell>
          <cell r="AT657">
            <v>0</v>
          </cell>
          <cell r="AU657"/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/>
        </row>
        <row r="658">
          <cell r="B658">
            <v>0</v>
          </cell>
          <cell r="C658"/>
          <cell r="D658"/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/>
          <cell r="J658"/>
          <cell r="K658">
            <v>0</v>
          </cell>
          <cell r="L658"/>
          <cell r="M658"/>
          <cell r="N658">
            <v>0</v>
          </cell>
          <cell r="O658"/>
          <cell r="P658"/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/>
          <cell r="AI658"/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/>
          <cell r="AR658">
            <v>0</v>
          </cell>
          <cell r="AS658">
            <v>0</v>
          </cell>
          <cell r="AT658">
            <v>0</v>
          </cell>
          <cell r="AU658"/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/>
        </row>
        <row r="659">
          <cell r="B659">
            <v>0</v>
          </cell>
          <cell r="C659"/>
          <cell r="D659"/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/>
          <cell r="J659"/>
          <cell r="K659">
            <v>0</v>
          </cell>
          <cell r="L659"/>
          <cell r="M659"/>
          <cell r="N659">
            <v>0</v>
          </cell>
          <cell r="O659"/>
          <cell r="P659"/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/>
          <cell r="AI659"/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/>
          <cell r="AR659">
            <v>0</v>
          </cell>
          <cell r="AS659">
            <v>0</v>
          </cell>
          <cell r="AT659">
            <v>0</v>
          </cell>
          <cell r="AU659"/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/>
        </row>
        <row r="660">
          <cell r="B660">
            <v>0</v>
          </cell>
          <cell r="C660"/>
          <cell r="D660"/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/>
          <cell r="J660"/>
          <cell r="K660">
            <v>0</v>
          </cell>
          <cell r="L660"/>
          <cell r="M660"/>
          <cell r="N660">
            <v>0</v>
          </cell>
          <cell r="O660"/>
          <cell r="P660"/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/>
          <cell r="AI660"/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/>
          <cell r="AR660">
            <v>0</v>
          </cell>
          <cell r="AS660">
            <v>0</v>
          </cell>
          <cell r="AT660">
            <v>0</v>
          </cell>
          <cell r="AU660"/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/>
        </row>
        <row r="661">
          <cell r="B661">
            <v>0</v>
          </cell>
          <cell r="C661"/>
          <cell r="D661"/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/>
          <cell r="J661"/>
          <cell r="K661">
            <v>0</v>
          </cell>
          <cell r="L661"/>
          <cell r="M661"/>
          <cell r="N661">
            <v>0</v>
          </cell>
          <cell r="O661"/>
          <cell r="P661"/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/>
          <cell r="AI661"/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/>
          <cell r="AR661">
            <v>0</v>
          </cell>
          <cell r="AS661">
            <v>0</v>
          </cell>
          <cell r="AT661">
            <v>0</v>
          </cell>
          <cell r="AU661"/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/>
        </row>
        <row r="662">
          <cell r="B662">
            <v>0</v>
          </cell>
          <cell r="C662"/>
          <cell r="D662"/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/>
          <cell r="J662"/>
          <cell r="K662">
            <v>0</v>
          </cell>
          <cell r="L662"/>
          <cell r="M662"/>
          <cell r="N662">
            <v>0</v>
          </cell>
          <cell r="O662"/>
          <cell r="P662"/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/>
          <cell r="AI662"/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/>
          <cell r="AR662">
            <v>0</v>
          </cell>
          <cell r="AS662">
            <v>0</v>
          </cell>
          <cell r="AT662">
            <v>0</v>
          </cell>
          <cell r="AU662"/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/>
        </row>
        <row r="663">
          <cell r="B663">
            <v>0</v>
          </cell>
          <cell r="C663"/>
          <cell r="D663"/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/>
          <cell r="J663"/>
          <cell r="K663">
            <v>0</v>
          </cell>
          <cell r="L663"/>
          <cell r="M663"/>
          <cell r="N663">
            <v>0</v>
          </cell>
          <cell r="O663"/>
          <cell r="P663"/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/>
          <cell r="AI663"/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/>
          <cell r="AR663">
            <v>0</v>
          </cell>
          <cell r="AS663">
            <v>0</v>
          </cell>
          <cell r="AT663">
            <v>0</v>
          </cell>
          <cell r="AU663"/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/>
        </row>
        <row r="664">
          <cell r="B664">
            <v>0</v>
          </cell>
          <cell r="C664"/>
          <cell r="D664"/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/>
          <cell r="J664"/>
          <cell r="K664">
            <v>0</v>
          </cell>
          <cell r="L664"/>
          <cell r="M664"/>
          <cell r="N664">
            <v>0</v>
          </cell>
          <cell r="O664"/>
          <cell r="P664"/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/>
          <cell r="AI664"/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/>
          <cell r="AR664">
            <v>0</v>
          </cell>
          <cell r="AS664">
            <v>0</v>
          </cell>
          <cell r="AT664">
            <v>0</v>
          </cell>
          <cell r="AU664"/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/>
        </row>
        <row r="665">
          <cell r="B665">
            <v>0</v>
          </cell>
          <cell r="C665"/>
          <cell r="D665"/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/>
          <cell r="J665"/>
          <cell r="K665">
            <v>0</v>
          </cell>
          <cell r="L665"/>
          <cell r="M665"/>
          <cell r="N665">
            <v>0</v>
          </cell>
          <cell r="O665"/>
          <cell r="P665"/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/>
          <cell r="AI665"/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/>
          <cell r="AR665">
            <v>0</v>
          </cell>
          <cell r="AS665">
            <v>0</v>
          </cell>
          <cell r="AT665">
            <v>0</v>
          </cell>
          <cell r="AU665"/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/>
        </row>
        <row r="666">
          <cell r="B666">
            <v>0</v>
          </cell>
          <cell r="C666"/>
          <cell r="D666"/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/>
          <cell r="J666"/>
          <cell r="K666">
            <v>0</v>
          </cell>
          <cell r="L666"/>
          <cell r="M666"/>
          <cell r="N666">
            <v>0</v>
          </cell>
          <cell r="O666"/>
          <cell r="P666"/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/>
          <cell r="AI666"/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/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</row>
        <row r="667">
          <cell r="B667">
            <v>0</v>
          </cell>
          <cell r="C667"/>
          <cell r="D667"/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/>
          <cell r="J667"/>
          <cell r="K667">
            <v>0</v>
          </cell>
          <cell r="L667"/>
          <cell r="M667"/>
          <cell r="N667">
            <v>0</v>
          </cell>
          <cell r="O667"/>
          <cell r="P667"/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/>
          <cell r="AI667"/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/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</row>
        <row r="668">
          <cell r="B668">
            <v>0</v>
          </cell>
          <cell r="C668"/>
          <cell r="D668"/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/>
          <cell r="J668"/>
          <cell r="K668">
            <v>0</v>
          </cell>
          <cell r="L668"/>
          <cell r="M668"/>
          <cell r="N668">
            <v>0</v>
          </cell>
          <cell r="O668"/>
          <cell r="P668"/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/>
          <cell r="AI668"/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/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</row>
        <row r="669">
          <cell r="B669">
            <v>0</v>
          </cell>
          <cell r="C669"/>
          <cell r="D669"/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/>
          <cell r="J669"/>
          <cell r="K669">
            <v>0</v>
          </cell>
          <cell r="L669"/>
          <cell r="M669"/>
          <cell r="N669">
            <v>0</v>
          </cell>
          <cell r="O669"/>
          <cell r="P669"/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/>
          <cell r="AI669"/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/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</row>
        <row r="670">
          <cell r="B670">
            <v>0</v>
          </cell>
          <cell r="C670"/>
          <cell r="D670"/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/>
          <cell r="J670"/>
          <cell r="K670">
            <v>0</v>
          </cell>
          <cell r="L670"/>
          <cell r="M670"/>
          <cell r="N670">
            <v>0</v>
          </cell>
          <cell r="O670"/>
          <cell r="P670"/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/>
          <cell r="AI670"/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/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</row>
        <row r="671">
          <cell r="B671">
            <v>0</v>
          </cell>
          <cell r="C671"/>
          <cell r="D671"/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/>
          <cell r="J671"/>
          <cell r="K671">
            <v>0</v>
          </cell>
          <cell r="L671"/>
          <cell r="M671"/>
          <cell r="N671">
            <v>0</v>
          </cell>
          <cell r="O671"/>
          <cell r="P671"/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/>
          <cell r="AI671"/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/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</row>
        <row r="672">
          <cell r="B672">
            <v>0</v>
          </cell>
          <cell r="C672"/>
          <cell r="D672"/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/>
          <cell r="J672"/>
          <cell r="K672">
            <v>0</v>
          </cell>
          <cell r="L672"/>
          <cell r="M672"/>
          <cell r="N672">
            <v>0</v>
          </cell>
          <cell r="O672"/>
          <cell r="P672"/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/>
          <cell r="AI672"/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/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</row>
        <row r="673">
          <cell r="B673">
            <v>0</v>
          </cell>
          <cell r="C673"/>
          <cell r="D673"/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/>
          <cell r="J673"/>
          <cell r="K673">
            <v>0</v>
          </cell>
          <cell r="L673"/>
          <cell r="M673"/>
          <cell r="N673">
            <v>0</v>
          </cell>
          <cell r="O673"/>
          <cell r="P673"/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/>
          <cell r="AI673"/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/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</row>
        <row r="674">
          <cell r="B674">
            <v>0</v>
          </cell>
          <cell r="C674"/>
          <cell r="D674"/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/>
          <cell r="J674"/>
          <cell r="K674">
            <v>0</v>
          </cell>
          <cell r="L674"/>
          <cell r="M674"/>
          <cell r="N674">
            <v>0</v>
          </cell>
          <cell r="O674"/>
          <cell r="P674"/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/>
          <cell r="AI674"/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/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/>
          <cell r="AI675"/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/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/>
          <cell r="AI676"/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/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</row>
      </sheetData>
      <sheetData sheetId="2"/>
      <sheetData sheetId="3"/>
      <sheetData sheetId="4"/>
      <sheetData sheetId="5"/>
      <sheetData sheetId="6">
        <row r="50">
          <cell r="A50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H5" sqref="H5"/>
    </sheetView>
  </sheetViews>
  <sheetFormatPr defaultRowHeight="15" x14ac:dyDescent="0.25"/>
  <cols>
    <col min="2" max="2" width="23" bestFit="1" customWidth="1"/>
    <col min="3" max="3" width="23.140625" customWidth="1"/>
    <col min="4" max="4" width="20.85546875" customWidth="1"/>
    <col min="5" max="5" width="7.28515625" customWidth="1"/>
    <col min="6" max="6" width="12.7109375" style="52" customWidth="1"/>
  </cols>
  <sheetData>
    <row r="1" spans="1:6" ht="15.75" thickBot="1" x14ac:dyDescent="0.3">
      <c r="A1" s="70" t="s">
        <v>0</v>
      </c>
      <c r="B1" s="71"/>
      <c r="C1" s="1" t="s">
        <v>1</v>
      </c>
      <c r="D1" s="2">
        <v>43227</v>
      </c>
      <c r="E1" s="3"/>
      <c r="F1" s="4" t="s">
        <v>2</v>
      </c>
    </row>
    <row r="2" spans="1:6" ht="15.75" thickBot="1" x14ac:dyDescent="0.3">
      <c r="A2" s="5" t="s">
        <v>3</v>
      </c>
      <c r="B2" s="6" t="s">
        <v>4</v>
      </c>
      <c r="C2" s="7" t="s">
        <v>5</v>
      </c>
      <c r="D2" s="7" t="s">
        <v>6</v>
      </c>
      <c r="E2" s="8"/>
      <c r="F2" s="9" t="s">
        <v>7</v>
      </c>
    </row>
    <row r="3" spans="1:6" ht="15.75" thickBot="1" x14ac:dyDescent="0.3">
      <c r="A3" s="10" t="s">
        <v>8</v>
      </c>
      <c r="B3" s="72" t="s">
        <v>9</v>
      </c>
      <c r="C3" s="73"/>
      <c r="D3" s="11" t="s">
        <v>10</v>
      </c>
      <c r="E3" s="12">
        <v>15</v>
      </c>
      <c r="F3" s="13"/>
    </row>
    <row r="4" spans="1:6" ht="15.75" thickBot="1" x14ac:dyDescent="0.3">
      <c r="A4" s="14" t="s">
        <v>11</v>
      </c>
      <c r="B4" s="74" t="s">
        <v>12</v>
      </c>
      <c r="C4" s="75"/>
      <c r="D4" s="54" t="s">
        <v>13</v>
      </c>
      <c r="E4" s="15"/>
      <c r="F4" s="16"/>
    </row>
    <row r="5" spans="1:6" ht="15.75" thickBot="1" x14ac:dyDescent="0.3">
      <c r="A5" s="14" t="s">
        <v>14</v>
      </c>
      <c r="B5" s="17" t="s">
        <v>11</v>
      </c>
      <c r="C5" s="18" t="s">
        <v>15</v>
      </c>
      <c r="D5" s="18" t="s">
        <v>16</v>
      </c>
      <c r="E5" s="58" t="s">
        <v>17</v>
      </c>
      <c r="F5" s="60" t="s">
        <v>18</v>
      </c>
    </row>
    <row r="6" spans="1:6" ht="15.75" thickBot="1" x14ac:dyDescent="0.3">
      <c r="A6" s="19">
        <v>109159</v>
      </c>
      <c r="B6" s="20" t="str">
        <f>IF(A6=0,"",VLOOKUP(A6,[1]Leden!$A$1:$H$743,6,FALSE))</f>
        <v>Central</v>
      </c>
      <c r="C6" s="21" t="str">
        <f>IF(A6=0,"",VLOOKUP(A6,[1]Leden!$A$1:$H$743,2,FALSE))</f>
        <v xml:space="preserve">Poot Jan J.H. </v>
      </c>
      <c r="D6" s="22" t="str">
        <f>IF(A6=0,"",VLOOKUP(A6,[1]Leden!$A$1:$H$743,8,FALSE))</f>
        <v>WILDERVANK</v>
      </c>
      <c r="E6" s="23">
        <f>IF(A6=0,"",VLOOKUP(A6,[1]Ranglijst!$B$403:$BB$676,53,FALSE))</f>
        <v>0.28899999999999998</v>
      </c>
      <c r="F6" s="24" t="str">
        <f>IF(A6=0,"",VLOOKUP(A6,[1]Ranglijst!$B$403:$BD$676,55,FALSE))</f>
        <v>O</v>
      </c>
    </row>
    <row r="7" spans="1:6" ht="15.75" thickBot="1" x14ac:dyDescent="0.3">
      <c r="A7" s="19">
        <v>233404</v>
      </c>
      <c r="B7" s="26" t="str">
        <f>IF(A7=0,"",VLOOKUP(A7,[1]Leden!$A$1:$H$743,6,FALSE))</f>
        <v>Z.B.V.</v>
      </c>
      <c r="C7" s="27" t="str">
        <f>IF(A7=0,"",VLOOKUP(A7,[1]Leden!$A$1:$H$743,2,FALSE))</f>
        <v xml:space="preserve">Smit  H. </v>
      </c>
      <c r="D7" s="28" t="str">
        <f>IF(A7=0,"",VLOOKUP(A7,[1]Leden!$A$1:$H$743,8,FALSE))</f>
        <v>HOOGEZAND</v>
      </c>
      <c r="E7" s="29">
        <f>IF(A7=0,"",VLOOKUP(A7,[1]Ranglijst!$B$403:$BB$676,53,FALSE))</f>
        <v>0.25</v>
      </c>
      <c r="F7" s="25" t="str">
        <f>IF(A7=0,"",VLOOKUP(A7,[1]Ranglijst!$B$403:$BD$676,55,FALSE))</f>
        <v>N</v>
      </c>
    </row>
    <row r="8" spans="1:6" ht="15.75" thickBot="1" x14ac:dyDescent="0.3">
      <c r="A8" s="30">
        <v>226501</v>
      </c>
      <c r="B8" s="26" t="str">
        <f>IF(A8=0,"",VLOOKUP(A8,[1]Leden!$A$1:$H$743,6,FALSE))</f>
        <v>Central</v>
      </c>
      <c r="C8" s="27" t="str">
        <f>IF(A8=0,"",VLOOKUP(A8,[1]Leden!$A$1:$H$743,2,FALSE))</f>
        <v xml:space="preserve">Bos Jans J. </v>
      </c>
      <c r="D8" s="28" t="str">
        <f>IF(A8=0,"",VLOOKUP(A8,[1]Leden!$A$1:$H$743,8,FALSE))</f>
        <v>MUNTENDAM</v>
      </c>
      <c r="E8" s="29">
        <f>IF(A8=0,"",VLOOKUP(A8,[1]Ranglijst!$B$403:$BB$676,53,FALSE))</f>
        <v>0.25</v>
      </c>
      <c r="F8" s="25" t="str">
        <f>IF(A8=0,"",VLOOKUP(A8,[1]Ranglijst!$B$403:$BD$676,55,FALSE))</f>
        <v>N</v>
      </c>
    </row>
    <row r="9" spans="1:6" ht="15.75" thickBot="1" x14ac:dyDescent="0.3">
      <c r="A9" s="30">
        <v>237001</v>
      </c>
      <c r="B9" s="26" t="str">
        <f>IF(A9=0,"",VLOOKUP(A9,[1]Leden!$A$1:$H$743,6,FALSE))</f>
        <v>Wbc '68</v>
      </c>
      <c r="C9" s="27" t="str">
        <f>IF(A9=0,"",VLOOKUP(A9,[1]Leden!$A$1:$H$743,2,FALSE))</f>
        <v xml:space="preserve">Bouwman Piet P. </v>
      </c>
      <c r="D9" s="28" t="str">
        <f>IF(A9=0,"",VLOOKUP(A9,[1]Leden!$A$1:$H$743,8,FALSE))</f>
        <v>VEENDAM</v>
      </c>
      <c r="E9" s="29">
        <f>IF(A9=0,"",VLOOKUP(A9,[1]Ranglijst!$B$403:$BB$676,53,FALSE))</f>
        <v>0.32500000000000001</v>
      </c>
      <c r="F9" s="25" t="str">
        <f>IF(A9=0,"",VLOOKUP(A9,[1]Ranglijst!$B$403:$BD$676,55,FALSE))</f>
        <v>O</v>
      </c>
    </row>
    <row r="10" spans="1:6" ht="15.75" thickBot="1" x14ac:dyDescent="0.3">
      <c r="A10" s="31">
        <v>223915</v>
      </c>
      <c r="B10" s="26" t="str">
        <f>IF(A10=0,"",VLOOKUP(A10,[1]Leden!$A$1:$H$743,6,FALSE))</f>
        <v>A En O</v>
      </c>
      <c r="C10" s="27" t="str">
        <f>IF(A10=0,"",VLOOKUP(A10,[1]Leden!$A$1:$H$743,2,FALSE))</f>
        <v xml:space="preserve">Eleveld Martin M. </v>
      </c>
      <c r="D10" s="28" t="str">
        <f>IF(A10=0,"",VLOOKUP(A10,[1]Leden!$A$1:$H$743,8,FALSE))</f>
        <v>ANLOO</v>
      </c>
      <c r="E10" s="29">
        <f>IF(A10=0,"",VLOOKUP(A10,[1]Ranglijst!$B$403:$BB$676,53,FALSE))</f>
        <v>0.24199999999999999</v>
      </c>
      <c r="F10" s="25" t="str">
        <f>IF(A10=0,"",VLOOKUP(A10,[1]Ranglijst!$B$403:$BD$676,55,FALSE))</f>
        <v>O</v>
      </c>
    </row>
    <row r="11" spans="1:6" ht="15.75" thickBot="1" x14ac:dyDescent="0.3">
      <c r="A11" s="30">
        <v>246716</v>
      </c>
      <c r="B11" s="26" t="str">
        <f>IF(A11=0,"",VLOOKUP(A11,[1]Leden!$A$1:$H$743,6,FALSE))</f>
        <v>Wbc '68</v>
      </c>
      <c r="C11" s="27" t="str">
        <f>IF(A11=0,"",VLOOKUP(A11,[1]Leden!$A$1:$H$743,2,FALSE))</f>
        <v xml:space="preserve">Kuipers Rick J.H.W. </v>
      </c>
      <c r="D11" s="28" t="str">
        <f>IF(A11=0,"",VLOOKUP(A11,[1]Leden!$A$1:$H$743,8,FALSE))</f>
        <v>VEENDAM</v>
      </c>
      <c r="E11" s="29">
        <f>IF(A11=0,"",VLOOKUP(A11,[1]Ranglijst!$B$403:$BB$676,53,FALSE))</f>
        <v>0.25</v>
      </c>
      <c r="F11" s="25" t="str">
        <f>IF(A11=0,"",VLOOKUP(A11,[1]Ranglijst!$B$403:$BD$676,55,FALSE))</f>
        <v>N</v>
      </c>
    </row>
    <row r="12" spans="1:6" ht="15.75" thickBot="1" x14ac:dyDescent="0.3">
      <c r="A12" s="31"/>
      <c r="B12" s="49" t="str">
        <f>IF(A12=0,"",VLOOKUP(A12,[1]Leden!$A$1:$H$743,6,FALSE))</f>
        <v/>
      </c>
      <c r="C12" s="27" t="str">
        <f>IF(A12=0,"",VLOOKUP(A12,[1]Leden!$A$1:$H$743,2,FALSE))</f>
        <v/>
      </c>
      <c r="D12" s="28" t="str">
        <f>IF(A12=0,"",VLOOKUP(A12,[1]Leden!$A$1:$H$743,8,FALSE))</f>
        <v/>
      </c>
      <c r="E12" s="29" t="str">
        <f>IF(A12=0,"",VLOOKUP(A12,[1]Ranglijst!$B$403:$BB$676,53,FALSE))</f>
        <v/>
      </c>
      <c r="F12" s="25" t="str">
        <f>IF(A12=0,"",VLOOKUP(A12,[1]Ranglijst!$B$403:$BD$676,55,FALSE))</f>
        <v/>
      </c>
    </row>
    <row r="13" spans="1:6" ht="15.75" thickBot="1" x14ac:dyDescent="0.3">
      <c r="A13" s="32"/>
      <c r="B13" s="59" t="str">
        <f>IF(A13=0,"",VLOOKUP(A13,[1]Leden!$A$1:$H$743,6,FALSE))</f>
        <v/>
      </c>
      <c r="C13" s="33" t="str">
        <f>IF(A13=0,"",VLOOKUP(A13,[1]Leden!$A$1:$H$743,2,FALSE))</f>
        <v/>
      </c>
      <c r="D13" s="34" t="str">
        <f>IF(A13=0,"",VLOOKUP(A13,[1]Leden!$A$1:$H$743,8,FALSE))</f>
        <v/>
      </c>
      <c r="E13" s="35" t="str">
        <f>IF(A13=0,"",VLOOKUP(A13,[1]Ranglijst!$B$403:$BB$676,53,FALSE))</f>
        <v/>
      </c>
      <c r="F13" s="36" t="str">
        <f>IF(A13=0,"",VLOOKUP(A13,[1]Ranglijst!$B$403:$BD$676,55,FALSE))</f>
        <v/>
      </c>
    </row>
    <row r="14" spans="1:6" ht="15.75" thickBot="1" x14ac:dyDescent="0.3">
      <c r="A14" s="14" t="s">
        <v>11</v>
      </c>
      <c r="B14" s="64" t="s">
        <v>19</v>
      </c>
      <c r="C14" s="65"/>
      <c r="D14" s="55" t="s">
        <v>20</v>
      </c>
      <c r="E14" s="37"/>
      <c r="F14" s="56"/>
    </row>
    <row r="15" spans="1:6" ht="15.75" thickBot="1" x14ac:dyDescent="0.3">
      <c r="A15" s="14" t="s">
        <v>14</v>
      </c>
      <c r="B15" s="38" t="s">
        <v>11</v>
      </c>
      <c r="C15" s="39" t="s">
        <v>15</v>
      </c>
      <c r="D15" s="40" t="s">
        <v>16</v>
      </c>
      <c r="E15" s="41" t="s">
        <v>17</v>
      </c>
      <c r="F15" s="61" t="s">
        <v>18</v>
      </c>
    </row>
    <row r="16" spans="1:6" x14ac:dyDescent="0.25">
      <c r="A16" s="42">
        <v>264196</v>
      </c>
      <c r="B16" s="26" t="str">
        <f>IF(A16=0,"",VLOOKUP(A16,[1]Leden!$A$1:$H$743,6,FALSE))</f>
        <v>Wbc '68</v>
      </c>
      <c r="C16" s="27" t="str">
        <f>IF(A16=0,"",VLOOKUP(A16,[1]Leden!$A$1:$H$743,2,FALSE))</f>
        <v xml:space="preserve">Keizer Peter P. </v>
      </c>
      <c r="D16" s="43" t="str">
        <f>IF(A16=0,"",VLOOKUP(A16,[1]Leden!$A$1:$H$743,8,FALSE))</f>
        <v>WILDERVANK</v>
      </c>
      <c r="E16" s="29">
        <f>IF(A16=0,"",VLOOKUP(A16,[1]Ranglijst!$B$403:$BB$676,53,FALSE))</f>
        <v>0.25</v>
      </c>
      <c r="F16" s="25" t="str">
        <f>IF(A16=0,"",VLOOKUP(A16,[1]Ranglijst!$B$403:$BD$676,55,FALSE))</f>
        <v>N</v>
      </c>
    </row>
    <row r="17" spans="1:6" ht="15.75" thickBot="1" x14ac:dyDescent="0.3">
      <c r="A17" s="44">
        <v>202368</v>
      </c>
      <c r="B17" s="26" t="str">
        <f>IF(A17=0,"",VLOOKUP(A17,[1]Leden!$A$1:$H$743,6,FALSE))</f>
        <v>Central</v>
      </c>
      <c r="C17" s="27" t="str">
        <f>IF(A17=0,"",VLOOKUP(A17,[1]Leden!$A$1:$H$743,2,FALSE))</f>
        <v xml:space="preserve">Berg Ronnie R. </v>
      </c>
      <c r="D17" s="43" t="str">
        <f>IF(A17=0,"",VLOOKUP(A17,[1]Leden!$A$1:$H$743,8,FALSE))</f>
        <v>HOOGEZAND</v>
      </c>
      <c r="E17" s="29">
        <f>IF(A17=0,"",VLOOKUP(A17,[1]Ranglijst!$B$403:$BB$676,53,FALSE))</f>
        <v>0.33600000000000002</v>
      </c>
      <c r="F17" s="25" t="str">
        <f>IF(A17=0,"",VLOOKUP(A17,[1]Ranglijst!$B$403:$BD$676,55,FALSE))</f>
        <v>O</v>
      </c>
    </row>
    <row r="18" spans="1:6" ht="15.75" thickBot="1" x14ac:dyDescent="0.3">
      <c r="A18" s="30">
        <v>207066</v>
      </c>
      <c r="B18" s="26" t="str">
        <f>IF(A18=0,"",VLOOKUP(A18,[1]Leden!$A$1:$H$743,6,FALSE))</f>
        <v>Midwolda `79</v>
      </c>
      <c r="C18" s="27" t="str">
        <f>IF(A18=0,"",VLOOKUP(A18,[1]Leden!$A$1:$H$743,2,FALSE))</f>
        <v xml:space="preserve">Luttje Eric E. </v>
      </c>
      <c r="D18" s="43" t="str">
        <f>IF(A18=0,"",VLOOKUP(A18,[1]Leden!$A$1:$H$743,8,FALSE))</f>
        <v>MUNTENDAM</v>
      </c>
      <c r="E18" s="29">
        <f>IF(A18=0,"",VLOOKUP(A18,[1]Ranglijst!$B$403:$BB$676,53,FALSE))</f>
        <v>0.16900000000000001</v>
      </c>
      <c r="F18" s="25" t="str">
        <f>IF(A18=0,"",VLOOKUP(A18,[1]Ranglijst!$B$403:$BD$676,55,FALSE))</f>
        <v>O</v>
      </c>
    </row>
    <row r="19" spans="1:6" ht="15.75" thickBot="1" x14ac:dyDescent="0.3">
      <c r="A19" s="45">
        <v>149616</v>
      </c>
      <c r="B19" s="26" t="str">
        <f>IF(A19=0,"",VLOOKUP(A19,[1]Leden!$A$1:$H$743,6,FALSE))</f>
        <v>Onder De Toorn</v>
      </c>
      <c r="C19" s="27" t="str">
        <f>IF(A19=0,"",VLOOKUP(A19,[1]Leden!$A$1:$H$743,2,FALSE))</f>
        <v xml:space="preserve">Loer Eppo E.A. </v>
      </c>
      <c r="D19" s="43" t="str">
        <f>IF(A19=0,"",VLOOKUP(A19,[1]Leden!$A$1:$H$743,8,FALSE))</f>
        <v>OOSTWOLD GEM OLDAMBT</v>
      </c>
      <c r="E19" s="29">
        <f>IF(A19=0,"",VLOOKUP(A19,[1]Ranglijst!$B$403:$BB$676,53,FALSE))</f>
        <v>0.25</v>
      </c>
      <c r="F19" s="25" t="str">
        <f>IF(A19=0,"",VLOOKUP(A19,[1]Ranglijst!$B$403:$BD$676,55,FALSE))</f>
        <v>N</v>
      </c>
    </row>
    <row r="20" spans="1:6" ht="15.75" thickBot="1" x14ac:dyDescent="0.3">
      <c r="A20" s="30">
        <v>183181</v>
      </c>
      <c r="B20" s="26" t="str">
        <f>IF(A20=0,"",VLOOKUP(A20,[1]Leden!$A$1:$H$743,6,FALSE))</f>
        <v>Midwolda `79</v>
      </c>
      <c r="C20" s="27" t="str">
        <f>IF(A20=0,"",VLOOKUP(A20,[1]Leden!$A$1:$H$743,2,FALSE))</f>
        <v xml:space="preserve">Post Jan J. </v>
      </c>
      <c r="D20" s="43" t="str">
        <f>IF(A20=0,"",VLOOKUP(A20,[1]Leden!$A$1:$H$743,8,FALSE))</f>
        <v>OOSTWOLD</v>
      </c>
      <c r="E20" s="29">
        <f>IF(A20=0,"",VLOOKUP(A20,[1]Ranglijst!$B$403:$BB$676,53,FALSE))</f>
        <v>0.27500000000000002</v>
      </c>
      <c r="F20" s="25" t="str">
        <f>IF(A20=0,"",VLOOKUP(A20,[1]Ranglijst!$B$403:$BD$676,55,FALSE))</f>
        <v>O</v>
      </c>
    </row>
    <row r="21" spans="1:6" ht="15.75" thickBot="1" x14ac:dyDescent="0.3">
      <c r="A21" s="30">
        <v>131290</v>
      </c>
      <c r="B21" s="26" t="str">
        <f>IF(A21=0,"",VLOOKUP(A21,[1]Leden!$A$1:$H$743,6,FALSE))</f>
        <v>Emmen `65</v>
      </c>
      <c r="C21" s="27" t="str">
        <f>IF(A21=0,"",VLOOKUP(A21,[1]Leden!$A$1:$H$743,2,FALSE))</f>
        <v xml:space="preserve">Speelman Harm Jan H.J. </v>
      </c>
      <c r="D21" s="43" t="str">
        <f>IF(A21=0,"",VLOOKUP(A21,[1]Leden!$A$1:$H$743,8,FALSE))</f>
        <v>EMMEN</v>
      </c>
      <c r="E21" s="29">
        <f>IF(A21=0,"",VLOOKUP(A21,[1]Ranglijst!$B$403:$BB$676,53,FALSE))</f>
        <v>0.29599999999999999</v>
      </c>
      <c r="F21" s="25" t="str">
        <f>IF(A21=0,"",VLOOKUP(A21,[1]Ranglijst!$B$403:$BD$676,55,FALSE))</f>
        <v>O</v>
      </c>
    </row>
    <row r="22" spans="1:6" ht="15.75" thickBot="1" x14ac:dyDescent="0.3">
      <c r="A22" s="30">
        <v>225245</v>
      </c>
      <c r="B22" s="26" t="str">
        <f>IF(A22=0,"",VLOOKUP(A22,[1]Leden!$A$1:$H$743,6,FALSE))</f>
        <v>De Poedel</v>
      </c>
      <c r="C22" s="27" t="str">
        <f>IF(A22=0,"",VLOOKUP(A22,[1]Leden!$A$1:$H$743,2,FALSE))</f>
        <v xml:space="preserve">Reilink Willem W.R </v>
      </c>
      <c r="D22" s="43" t="str">
        <f>IF(A22=0,"",VLOOKUP(A22,[1]Leden!$A$1:$H$743,8,FALSE))</f>
        <v>SIDDEBUREN</v>
      </c>
      <c r="E22" s="29">
        <f>IF(A22=0,"",VLOOKUP(A22,[1]Ranglijst!$B$403:$BB$676,53,FALSE))</f>
        <v>0.31</v>
      </c>
      <c r="F22" s="25" t="str">
        <f>IF(A22=0,"",VLOOKUP(A22,[1]Ranglijst!$B$403:$BD$676,55,FALSE))</f>
        <v>O</v>
      </c>
    </row>
    <row r="23" spans="1:6" ht="15.75" thickBot="1" x14ac:dyDescent="0.3">
      <c r="A23" s="30">
        <v>218185</v>
      </c>
      <c r="B23" s="26" t="str">
        <f>IF(A23=0,"",VLOOKUP(A23,[1]Leden!$A$1:$H$743,6,FALSE))</f>
        <v>Valthermond</v>
      </c>
      <c r="C23" s="27" t="str">
        <f>IF(A23=0,"",VLOOKUP(A23,[1]Leden!$A$1:$H$743,2,FALSE))</f>
        <v xml:space="preserve">Kinds Jans J. </v>
      </c>
      <c r="D23" s="43" t="str">
        <f>IF(A23=0,"",VLOOKUP(A23,[1]Leden!$A$1:$H$743,8,FALSE))</f>
        <v>GIETEN</v>
      </c>
      <c r="E23" s="29">
        <f>IF(A23=0,"",VLOOKUP(A23,[1]Ranglijst!$B$403:$BB$676,53,FALSE))</f>
        <v>0.379</v>
      </c>
      <c r="F23" s="25" t="str">
        <f>IF(A23=0,"",VLOOKUP(A23,[1]Ranglijst!$B$403:$BD$676,55,FALSE))</f>
        <v>D</v>
      </c>
    </row>
    <row r="24" spans="1:6" ht="15.75" thickBot="1" x14ac:dyDescent="0.3">
      <c r="A24" s="14" t="s">
        <v>11</v>
      </c>
      <c r="B24" s="64" t="s">
        <v>19</v>
      </c>
      <c r="C24" s="65"/>
      <c r="D24" s="54" t="s">
        <v>21</v>
      </c>
      <c r="E24" s="46"/>
      <c r="F24" s="57"/>
    </row>
    <row r="25" spans="1:6" ht="15.75" thickBot="1" x14ac:dyDescent="0.3">
      <c r="A25" s="14" t="s">
        <v>14</v>
      </c>
      <c r="B25" s="38" t="s">
        <v>11</v>
      </c>
      <c r="C25" s="47" t="s">
        <v>15</v>
      </c>
      <c r="D25" s="40" t="s">
        <v>16</v>
      </c>
      <c r="E25" s="41" t="s">
        <v>17</v>
      </c>
      <c r="F25" s="61" t="s">
        <v>18</v>
      </c>
    </row>
    <row r="26" spans="1:6" ht="15.75" thickBot="1" x14ac:dyDescent="0.3">
      <c r="A26" s="45">
        <v>142769</v>
      </c>
      <c r="B26" s="26" t="str">
        <f>IF(A26=0,"",VLOOKUP(A26,[1]Leden!$A$1:$H$743,6,FALSE))</f>
        <v>Midwolda `79</v>
      </c>
      <c r="C26" s="27" t="str">
        <f>IF(A26=0,"",VLOOKUP(A26,[1]Leden!$A$1:$H$743,2,FALSE))</f>
        <v xml:space="preserve">Siemens Tally T. </v>
      </c>
      <c r="D26" s="43" t="str">
        <f>IF(A26=0,"",VLOOKUP(A26,[1]Leden!$A$1:$H$743,8,FALSE))</f>
        <v>MIDWOLDA</v>
      </c>
      <c r="E26" s="29">
        <f>IF(A26=0,"",VLOOKUP(A26,[1]Ranglijst!$B$403:$BB$676,53,FALSE))</f>
        <v>0.22600000000000001</v>
      </c>
      <c r="F26" s="25" t="str">
        <f>IF(A26=0,"",VLOOKUP(A26,[1]Ranglijst!$B$403:$BD$676,55,FALSE))</f>
        <v>O</v>
      </c>
    </row>
    <row r="27" spans="1:6" ht="15.75" thickBot="1" x14ac:dyDescent="0.3">
      <c r="A27" s="30">
        <v>213795</v>
      </c>
      <c r="B27" s="26" t="str">
        <f>IF(A27=0,"",VLOOKUP(A27,[1]Leden!$A$1:$H$743,6,FALSE))</f>
        <v>Spoorzicht</v>
      </c>
      <c r="C27" s="27" t="str">
        <f>IF(A27=0,"",VLOOKUP(A27,[1]Leden!$A$1:$H$743,2,FALSE))</f>
        <v xml:space="preserve">Schol Martin M </v>
      </c>
      <c r="D27" s="43" t="str">
        <f>IF(A27=0,"",VLOOKUP(A27,[1]Leden!$A$1:$H$743,8,FALSE))</f>
        <v>WARFFUM</v>
      </c>
      <c r="E27" s="29">
        <f>IF(A27=0,"",VLOOKUP(A27,[1]Ranglijst!$B$403:$BB$676,53,FALSE))</f>
        <v>0.26300000000000001</v>
      </c>
      <c r="F27" s="25" t="str">
        <f>IF(A27=0,"",VLOOKUP(A27,[1]Ranglijst!$B$403:$BD$676,55,FALSE))</f>
        <v>O</v>
      </c>
    </row>
    <row r="28" spans="1:6" ht="15.75" thickBot="1" x14ac:dyDescent="0.3">
      <c r="A28" s="30">
        <v>142767</v>
      </c>
      <c r="B28" s="26" t="str">
        <f>IF(A28=0,"",VLOOKUP(A28,[1]Leden!$A$1:$H$743,6,FALSE))</f>
        <v>Midwolda `79</v>
      </c>
      <c r="C28" s="27" t="str">
        <f>IF(A28=0,"",VLOOKUP(A28,[1]Leden!$A$1:$H$743,2,FALSE))</f>
        <v xml:space="preserve">Siemens Eppo E. </v>
      </c>
      <c r="D28" s="43" t="str">
        <f>IF(A28=0,"",VLOOKUP(A28,[1]Leden!$A$1:$H$743,8,FALSE))</f>
        <v>MIDWOLDA</v>
      </c>
      <c r="E28" s="29">
        <f>IF(A28=0,"",VLOOKUP(A28,[1]Ranglijst!$B$403:$BB$676,53,FALSE))</f>
        <v>0.33900000000000002</v>
      </c>
      <c r="F28" s="25" t="str">
        <f>IF(A28=0,"",VLOOKUP(A28,[1]Ranglijst!$B$403:$BD$676,55,FALSE))</f>
        <v>O</v>
      </c>
    </row>
    <row r="29" spans="1:6" ht="15.75" thickBot="1" x14ac:dyDescent="0.3">
      <c r="A29" s="30">
        <v>152148</v>
      </c>
      <c r="B29" s="26" t="str">
        <f>IF(A29=0,"",VLOOKUP(A29,[1]Leden!$A$1:$H$743,6,FALSE))</f>
        <v>Central</v>
      </c>
      <c r="C29" s="27" t="str">
        <f>IF(A29=0,"",VLOOKUP(A29,[1]Leden!$A$1:$H$743,2,FALSE))</f>
        <v>Krimpen Nico N. van</v>
      </c>
      <c r="D29" s="43" t="str">
        <f>IF(A29=0,"",VLOOKUP(A29,[1]Leden!$A$1:$H$743,8,FALSE))</f>
        <v>VEENDAM</v>
      </c>
      <c r="E29" s="29">
        <f>IF(A29=0,"",VLOOKUP(A29,[1]Ranglijst!$B$403:$BB$676,53,FALSE))</f>
        <v>0.33600000000000002</v>
      </c>
      <c r="F29" s="25" t="str">
        <f>IF(A29=0,"",VLOOKUP(A29,[1]Ranglijst!$B$403:$BD$676,55,FALSE))</f>
        <v>O</v>
      </c>
    </row>
    <row r="30" spans="1:6" ht="15.75" thickBot="1" x14ac:dyDescent="0.3">
      <c r="A30" s="30">
        <v>216774</v>
      </c>
      <c r="B30" s="26" t="str">
        <f>IF(A30=0,"",VLOOKUP(A30,[1]Leden!$A$1:$H$743,6,FALSE))</f>
        <v>Midwolda `79</v>
      </c>
      <c r="C30" s="27" t="str">
        <f>IF(A30=0,"",VLOOKUP(A30,[1]Leden!$A$1:$H$743,2,FALSE))</f>
        <v xml:space="preserve">Timmermans Emiel E. </v>
      </c>
      <c r="D30" s="43" t="str">
        <f>IF(A30=0,"",VLOOKUP(A30,[1]Leden!$A$1:$H$743,8,FALSE))</f>
        <v>VEENDAM</v>
      </c>
      <c r="E30" s="29">
        <f>IF(A30=0,"",VLOOKUP(A30,[1]Ranglijst!$B$403:$BB$676,53,FALSE))</f>
        <v>0.25</v>
      </c>
      <c r="F30" s="25" t="str">
        <f>IF(A30=0,"",VLOOKUP(A30,[1]Ranglijst!$B$403:$BD$676,55,FALSE))</f>
        <v>N</v>
      </c>
    </row>
    <row r="31" spans="1:6" ht="15.75" thickBot="1" x14ac:dyDescent="0.3">
      <c r="A31" s="30">
        <v>157761</v>
      </c>
      <c r="B31" s="26" t="str">
        <f>IF(A31=0,"",VLOOKUP(A31,[1]Leden!$A$1:$H$743,6,FALSE))</f>
        <v>Emmen `65</v>
      </c>
      <c r="C31" s="27" t="str">
        <f>IF(A31=0,"",VLOOKUP(A31,[1]Leden!$A$1:$H$743,2,FALSE))</f>
        <v xml:space="preserve">Slagter Tinus J. </v>
      </c>
      <c r="D31" s="43" t="str">
        <f>IF(A31=0,"",VLOOKUP(A31,[1]Leden!$A$1:$H$743,8,FALSE))</f>
        <v>EMMEN</v>
      </c>
      <c r="E31" s="29">
        <f>IF(A31=0,"",VLOOKUP(A31,[1]Ranglijst!$B$403:$BB$676,53,FALSE))</f>
        <v>0.223</v>
      </c>
      <c r="F31" s="25" t="str">
        <f>IF(A31=0,"",VLOOKUP(A31,[1]Ranglijst!$B$403:$BD$676,55,FALSE))</f>
        <v>O</v>
      </c>
    </row>
    <row r="32" spans="1:6" ht="15.75" thickBot="1" x14ac:dyDescent="0.3">
      <c r="A32" s="30">
        <v>114129</v>
      </c>
      <c r="B32" s="26" t="str">
        <f>IF(A32=0,"",VLOOKUP(A32,[1]Leden!$A$1:$H$743,6,FALSE))</f>
        <v>De Poedel</v>
      </c>
      <c r="C32" s="27" t="str">
        <f>IF(A32=0,"",VLOOKUP(A32,[1]Leden!$A$1:$H$743,2,FALSE))</f>
        <v xml:space="preserve">Viel Bas B. </v>
      </c>
      <c r="D32" s="43" t="str">
        <f>IF(A32=0,"",VLOOKUP(A32,[1]Leden!$A$1:$H$743,8,FALSE))</f>
        <v>DELFZIJL</v>
      </c>
      <c r="E32" s="29">
        <f>IF(A32=0,"",VLOOKUP(A32,[1]Ranglijst!$B$403:$BB$676,53,FALSE))</f>
        <v>0.28899999999999998</v>
      </c>
      <c r="F32" s="25" t="str">
        <f>IF(A32=0,"",VLOOKUP(A32,[1]Ranglijst!$B$403:$BD$676,55,FALSE))</f>
        <v>O</v>
      </c>
    </row>
    <row r="33" spans="1:6" ht="15.75" thickBot="1" x14ac:dyDescent="0.3">
      <c r="A33" s="30">
        <v>169726</v>
      </c>
      <c r="B33" s="49" t="str">
        <f>IF(A33=0,"",VLOOKUP(A33,[1]Leden!$A$1:$H$743,6,FALSE))</f>
        <v>Midwolda `79</v>
      </c>
      <c r="C33" s="27" t="str">
        <f>IF(A33=0,"",VLOOKUP(A33,[1]Leden!$A$1:$H$743,2,FALSE))</f>
        <v xml:space="preserve">Ackermann Johan J. </v>
      </c>
      <c r="D33" s="43" t="str">
        <f>IF(A33=0,"",VLOOKUP(A33,[1]Leden!$A$1:$H$743,8,FALSE))</f>
        <v>WILDERVANK</v>
      </c>
      <c r="E33" s="29">
        <f>IF(A33=0,"",VLOOKUP(A33,[1]Ranglijst!$B$403:$BB$676,53,FALSE))</f>
        <v>0.27</v>
      </c>
      <c r="F33" s="25" t="str">
        <f>IF(A33=0,"",VLOOKUP(A33,[1]Ranglijst!$B$403:$BD$676,55,FALSE))</f>
        <v>O</v>
      </c>
    </row>
    <row r="34" spans="1:6" ht="15.75" thickBot="1" x14ac:dyDescent="0.3">
      <c r="A34" s="14" t="s">
        <v>11</v>
      </c>
      <c r="B34" s="66" t="s">
        <v>22</v>
      </c>
      <c r="C34" s="67"/>
      <c r="D34" s="54" t="s">
        <v>23</v>
      </c>
      <c r="E34" s="46"/>
      <c r="F34" s="57"/>
    </row>
    <row r="35" spans="1:6" ht="15.75" thickBot="1" x14ac:dyDescent="0.3">
      <c r="A35" s="14" t="s">
        <v>14</v>
      </c>
      <c r="B35" s="38" t="s">
        <v>11</v>
      </c>
      <c r="C35" s="47" t="s">
        <v>15</v>
      </c>
      <c r="D35" s="40" t="s">
        <v>16</v>
      </c>
      <c r="E35" s="41" t="s">
        <v>17</v>
      </c>
      <c r="F35" s="61" t="s">
        <v>18</v>
      </c>
    </row>
    <row r="36" spans="1:6" ht="15.75" thickBot="1" x14ac:dyDescent="0.3">
      <c r="A36" s="30">
        <v>204561</v>
      </c>
      <c r="B36" s="26" t="str">
        <f>IF(A36=0,"",VLOOKUP(A36,[1]Leden!$A$1:$H$743,6,FALSE))</f>
        <v>Trianta</v>
      </c>
      <c r="C36" s="27" t="str">
        <f>IF(A36=0,"",VLOOKUP(A36,[1]Leden!$A$1:$H$743,2,FALSE))</f>
        <v>Dijk Ester E.A. van</v>
      </c>
      <c r="D36" s="43" t="str">
        <f>IF(A36=0,"",VLOOKUP(A36,[1]Leden!$A$1:$H$743,8,FALSE))</f>
        <v>ASSEN</v>
      </c>
      <c r="E36" s="29">
        <f>IF(A36=0,"",VLOOKUP(A36,[1]Ranglijst!$B$403:$BB$676,53,FALSE))</f>
        <v>0.251</v>
      </c>
      <c r="F36" s="25" t="str">
        <f>IF(A36=0,"",VLOOKUP(A36,[1]Ranglijst!$B$403:$BD$676,55,FALSE))</f>
        <v>O</v>
      </c>
    </row>
    <row r="37" spans="1:6" ht="15.75" thickBot="1" x14ac:dyDescent="0.3">
      <c r="A37" s="30">
        <v>237522</v>
      </c>
      <c r="B37" s="26" t="str">
        <f>IF(A37=0,"",VLOOKUP(A37,[1]Leden!$A$1:$H$743,6,FALSE))</f>
        <v>De Vlijtige Krijters</v>
      </c>
      <c r="C37" s="27" t="str">
        <f>IF(A37=0,"",VLOOKUP(A37,[1]Leden!$A$1:$H$743,2,FALSE))</f>
        <v xml:space="preserve">Meijerink Heim H </v>
      </c>
      <c r="D37" s="43" t="str">
        <f>IF(A37=0,"",VLOOKUP(A37,[1]Leden!$A$1:$H$743,8,FALSE))</f>
        <v>VRIES</v>
      </c>
      <c r="E37" s="29">
        <f>IF(A37=0,"",VLOOKUP(A37,[1]Ranglijst!$B$403:$BB$676,53,FALSE))</f>
        <v>0.29699999999999999</v>
      </c>
      <c r="F37" s="25" t="str">
        <f>IF(A37=0,"",VLOOKUP(A37,[1]Ranglijst!$B$403:$BD$676,55,FALSE))</f>
        <v>O</v>
      </c>
    </row>
    <row r="38" spans="1:6" ht="15.75" thickBot="1" x14ac:dyDescent="0.3">
      <c r="A38" s="30">
        <v>263997</v>
      </c>
      <c r="B38" s="26" t="str">
        <f>IF(A38=0,"",VLOOKUP(A38,[1]Leden!$A$1:$H$743,6,FALSE))</f>
        <v>Trianta</v>
      </c>
      <c r="C38" s="27" t="str">
        <f>IF(A38=0,"",VLOOKUP(A38,[1]Leden!$A$1:$H$743,2,FALSE))</f>
        <v xml:space="preserve">Warries Johan J. </v>
      </c>
      <c r="D38" s="43" t="str">
        <f>IF(A38=0,"",VLOOKUP(A38,[1]Leden!$A$1:$H$743,8,FALSE))</f>
        <v>SMILDE</v>
      </c>
      <c r="E38" s="29">
        <f>IF(A38=0,"",VLOOKUP(A38,[1]Ranglijst!$B$403:$BB$676,53,FALSE))</f>
        <v>0.25</v>
      </c>
      <c r="F38" s="25" t="str">
        <f>IF(A38=0,"",VLOOKUP(A38,[1]Ranglijst!$B$403:$BD$676,55,FALSE))</f>
        <v>N</v>
      </c>
    </row>
    <row r="39" spans="1:6" ht="15.75" thickBot="1" x14ac:dyDescent="0.3">
      <c r="A39" s="30">
        <v>130980</v>
      </c>
      <c r="B39" s="26" t="str">
        <f>IF(A39=0,"",VLOOKUP(A39,[1]Leden!$A$1:$H$743,6,FALSE))</f>
        <v>De Vlijtige Krijters</v>
      </c>
      <c r="C39" s="27" t="str">
        <f>IF(A39=0,"",VLOOKUP(A39,[1]Leden!$A$1:$H$743,2,FALSE))</f>
        <v xml:space="preserve">Gorter Klaas K.E. </v>
      </c>
      <c r="D39" s="43" t="str">
        <f>IF(A39=0,"",VLOOKUP(A39,[1]Leden!$A$1:$H$743,8,FALSE))</f>
        <v>VRIES</v>
      </c>
      <c r="E39" s="29">
        <f>IF(A39=0,"",VLOOKUP(A39,[1]Ranglijst!$B$403:$BB$676,53,FALSE))</f>
        <v>0.28100000000000003</v>
      </c>
      <c r="F39" s="25" t="str">
        <f>IF(A39=0,"",VLOOKUP(A39,[1]Ranglijst!$B$403:$BD$676,55,FALSE))</f>
        <v>O</v>
      </c>
    </row>
    <row r="40" spans="1:6" ht="15.75" thickBot="1" x14ac:dyDescent="0.3">
      <c r="A40" s="48">
        <v>181574</v>
      </c>
      <c r="B40" s="26" t="str">
        <f>IF(A40=0,"",VLOOKUP(A40,[1]Leden!$A$1:$H$743,6,FALSE))</f>
        <v>Biljartschool.nl</v>
      </c>
      <c r="C40" s="27" t="str">
        <f>IF(A40=0,"",VLOOKUP(A40,[1]Leden!$A$1:$H$743,2,FALSE))</f>
        <v xml:space="preserve">Bargmann Arnold A. </v>
      </c>
      <c r="D40" s="43" t="str">
        <f>IF(A40=0,"",VLOOKUP(A40,[1]Leden!$A$1:$H$743,8,FALSE))</f>
        <v>DIEVER</v>
      </c>
      <c r="E40" s="29">
        <f>IF(A40=0,"",VLOOKUP(A40,[1]Ranglijst!$B$403:$BB$676,53,FALSE))</f>
        <v>0.29699999999999999</v>
      </c>
      <c r="F40" s="25" t="str">
        <f>IF(A40=0,"",VLOOKUP(A40,[1]Ranglijst!$B$403:$BD$676,55,FALSE))</f>
        <v>O</v>
      </c>
    </row>
    <row r="41" spans="1:6" ht="15.75" thickBot="1" x14ac:dyDescent="0.3">
      <c r="A41" s="48">
        <v>140193</v>
      </c>
      <c r="B41" s="26" t="str">
        <f>IF(A41=0,"",VLOOKUP(A41,[1]Leden!$A$1:$H$743,6,FALSE))</f>
        <v>Z.B.V.</v>
      </c>
      <c r="C41" s="27" t="str">
        <f>IF(A41=0,"",VLOOKUP(A41,[1]Leden!$A$1:$H$743,2,FALSE))</f>
        <v xml:space="preserve">Pieters Bert A. </v>
      </c>
      <c r="D41" s="43" t="str">
        <f>IF(A41=0,"",VLOOKUP(A41,[1]Leden!$A$1:$H$743,8,FALSE))</f>
        <v>ZUIDLAREN</v>
      </c>
      <c r="E41" s="29">
        <f>IF(A41=0,"",VLOOKUP(A41,[1]Ranglijst!$B$403:$BB$676,53,FALSE))</f>
        <v>0.32700000000000001</v>
      </c>
      <c r="F41" s="25" t="str">
        <f>IF(A41=0,"",VLOOKUP(A41,[1]Ranglijst!$B$403:$BD$676,55,FALSE))</f>
        <v>O</v>
      </c>
    </row>
    <row r="42" spans="1:6" ht="15.75" thickBot="1" x14ac:dyDescent="0.3">
      <c r="A42" s="48">
        <v>143515</v>
      </c>
      <c r="B42" s="26" t="str">
        <f>IF(A42=0,"",VLOOKUP(A42,[1]Leden!$A$1:$H$743,6,FALSE))</f>
        <v>Asser Biljart Club '08</v>
      </c>
      <c r="C42" s="27" t="str">
        <f>IF(A42=0,"",VLOOKUP(A42,[1]Leden!$A$1:$H$743,2,FALSE))</f>
        <v xml:space="preserve">Slink Berend B. </v>
      </c>
      <c r="D42" s="43" t="str">
        <f>IF(A42=0,"",VLOOKUP(A42,[1]Leden!$A$1:$H$743,8,FALSE))</f>
        <v>EELDE</v>
      </c>
      <c r="E42" s="29">
        <f>IF(A42=0,"",VLOOKUP(A42,[1]Ranglijst!$B$403:$BB$676,53,FALSE))</f>
        <v>0.39900000000000002</v>
      </c>
      <c r="F42" s="25" t="str">
        <f>IF(A42=0,"",VLOOKUP(A42,[1]Ranglijst!$B$403:$BD$676,55,FALSE))</f>
        <v>O</v>
      </c>
    </row>
    <row r="43" spans="1:6" ht="15.75" thickBot="1" x14ac:dyDescent="0.3">
      <c r="A43" s="30">
        <v>226122</v>
      </c>
      <c r="B43" s="26" t="str">
        <f>IF(A43=0,"",VLOOKUP(A43,[1]Leden!$A$1:$H$743,6,FALSE))</f>
        <v>Biljartclub Ca-re</v>
      </c>
      <c r="C43" s="27" t="str">
        <f>IF(A43=0,"",VLOOKUP(A43,[1]Leden!$A$1:$H$743,2,FALSE))</f>
        <v>Wijk Ties T. van</v>
      </c>
      <c r="D43" s="43" t="str">
        <f>IF(A43=0,"",VLOOKUP(A43,[1]Leden!$A$1:$H$743,8,FALSE))</f>
        <v>ZEVENHUIZEN</v>
      </c>
      <c r="E43" s="29">
        <f>IF(A43=0,"",VLOOKUP(A43,[1]Ranglijst!$B$403:$BB$676,53,FALSE))</f>
        <v>0.39900000000000002</v>
      </c>
      <c r="F43" s="25" t="str">
        <f>IF(A43=0,"",VLOOKUP(A43,[1]Ranglijst!$B$403:$BD$676,55,FALSE))</f>
        <v>O</v>
      </c>
    </row>
    <row r="44" spans="1:6" ht="15.75" thickBot="1" x14ac:dyDescent="0.3">
      <c r="A44" s="14" t="s">
        <v>11</v>
      </c>
      <c r="B44" s="68" t="s">
        <v>28</v>
      </c>
      <c r="C44" s="69"/>
      <c r="D44" s="54" t="s">
        <v>24</v>
      </c>
      <c r="E44" s="46"/>
      <c r="F44" s="57"/>
    </row>
    <row r="45" spans="1:6" ht="15.75" thickBot="1" x14ac:dyDescent="0.3">
      <c r="A45" s="14" t="s">
        <v>14</v>
      </c>
      <c r="B45" s="38" t="s">
        <v>11</v>
      </c>
      <c r="C45" s="47" t="s">
        <v>15</v>
      </c>
      <c r="D45" s="40" t="s">
        <v>16</v>
      </c>
      <c r="E45" s="41" t="s">
        <v>17</v>
      </c>
      <c r="F45" s="61" t="s">
        <v>18</v>
      </c>
    </row>
    <row r="46" spans="1:6" ht="15.75" thickBot="1" x14ac:dyDescent="0.3">
      <c r="A46" s="30">
        <v>203412</v>
      </c>
      <c r="B46" s="26" t="str">
        <f>IF(A46=0,"",VLOOKUP(A46,[1]Leden!$A$1:$H$743,6,FALSE))</f>
        <v>De Harmonie WS</v>
      </c>
      <c r="C46" s="27" t="str">
        <f>IF(A46=0,"",VLOOKUP(A46,[1]Leden!$A$1:$H$743,2,FALSE))</f>
        <v xml:space="preserve">Eissen Ron R. </v>
      </c>
      <c r="D46" s="43" t="str">
        <f>IF(A46=0,"",VLOOKUP(A46,[1]Leden!$A$1:$H$743,8,FALSE))</f>
        <v>SAPPEMEER</v>
      </c>
      <c r="E46" s="29">
        <f>IF(A46=0,"",VLOOKUP(A46,[1]Ranglijst!$B$403:$BB$676,53,FALSE))</f>
        <v>0.33600000000000002</v>
      </c>
      <c r="F46" s="25" t="str">
        <f>IF(A46=0,"",VLOOKUP(A46,[1]Ranglijst!$B$403:$BD$676,55,FALSE))</f>
        <v>O</v>
      </c>
    </row>
    <row r="47" spans="1:6" ht="15.75" thickBot="1" x14ac:dyDescent="0.3">
      <c r="A47" s="30">
        <v>265545</v>
      </c>
      <c r="B47" s="26" t="str">
        <f>IF(A47=0,"",VLOOKUP(A47,[1]Leden!$A$1:$H$743,6,FALSE))</f>
        <v>Central</v>
      </c>
      <c r="C47" s="27" t="str">
        <f>IF(A47=0,"",VLOOKUP(A47,[1]Leden!$A$1:$H$743,2,FALSE))</f>
        <v xml:space="preserve">Woldhuis Geert Tonnis G.T. </v>
      </c>
      <c r="D47" s="43" t="str">
        <f>IF(A47=0,"",VLOOKUP(A47,[1]Leden!$A$1:$H$743,8,FALSE))</f>
        <v>ZUIDBROEK</v>
      </c>
      <c r="E47" s="29">
        <f>IF(A47=0,"",VLOOKUP(A47,[1]Ranglijst!$B$403:$BB$676,53,FALSE))</f>
        <v>0.25</v>
      </c>
      <c r="F47" s="25" t="str">
        <f>IF(A47=0,"",VLOOKUP(A47,[1]Ranglijst!$B$403:$BD$676,55,FALSE))</f>
        <v>N</v>
      </c>
    </row>
    <row r="48" spans="1:6" ht="15.75" thickBot="1" x14ac:dyDescent="0.3">
      <c r="A48" s="48">
        <v>180393</v>
      </c>
      <c r="B48" s="26" t="str">
        <f>IF(A48=0,"",VLOOKUP(A48,[1]Leden!$A$1:$H$743,6,FALSE))</f>
        <v>De Harmonie WS</v>
      </c>
      <c r="C48" s="27" t="str">
        <f>IF(A48=0,"",VLOOKUP(A48,[1]Leden!$A$1:$H$743,2,FALSE))</f>
        <v xml:space="preserve">Kruizinga Feiko F. </v>
      </c>
      <c r="D48" s="43" t="str">
        <f>IF(A48=0,"",VLOOKUP(A48,[1]Leden!$A$1:$H$743,8,FALSE))</f>
        <v>WINSCHOTEN</v>
      </c>
      <c r="E48" s="29">
        <f>IF(A48=0,"",VLOOKUP(A48,[1]Ranglijst!$B$403:$BB$676,53,FALSE))</f>
        <v>0.20399999999999999</v>
      </c>
      <c r="F48" s="25" t="str">
        <f>IF(A48=0,"",VLOOKUP(A48,[1]Ranglijst!$B$403:$BD$676,55,FALSE))</f>
        <v>O</v>
      </c>
    </row>
    <row r="49" spans="1:6" ht="15.75" thickBot="1" x14ac:dyDescent="0.3">
      <c r="A49" s="30">
        <v>207248</v>
      </c>
      <c r="B49" s="26" t="str">
        <f>IF(A49=0,"",VLOOKUP(A49,[1]Leden!$A$1:$H$743,6,FALSE))</f>
        <v>Emmen `65</v>
      </c>
      <c r="C49" s="27" t="str">
        <f>IF(A49=0,"",VLOOKUP(A49,[1]Leden!$A$1:$H$743,2,FALSE))</f>
        <v xml:space="preserve">Zanen Dirk D.M. </v>
      </c>
      <c r="D49" s="43" t="str">
        <f>IF(A49=0,"",VLOOKUP(A49,[1]Leden!$A$1:$H$743,8,FALSE))</f>
        <v>EMMEN</v>
      </c>
      <c r="E49" s="29">
        <f>IF(A49=0,"",VLOOKUP(A49,[1]Ranglijst!$B$403:$BB$676,53,FALSE))</f>
        <v>0.26</v>
      </c>
      <c r="F49" s="25" t="str">
        <f>IF(A49=0,"",VLOOKUP(A49,[1]Ranglijst!$B$403:$BD$676,55,FALSE))</f>
        <v>O</v>
      </c>
    </row>
    <row r="50" spans="1:6" ht="15.75" thickBot="1" x14ac:dyDescent="0.3">
      <c r="A50" s="30">
        <v>205665</v>
      </c>
      <c r="B50" s="26" t="str">
        <f>IF(A50=0,"",VLOOKUP(A50,[1]Leden!$A$1:$H$743,6,FALSE))</f>
        <v>Z.B.V.</v>
      </c>
      <c r="C50" s="27" t="str">
        <f>IF(A50=0,"",VLOOKUP(A50,[1]Leden!$A$1:$H$743,2,FALSE))</f>
        <v xml:space="preserve">Korver Bertus B.D. </v>
      </c>
      <c r="D50" s="43" t="str">
        <f>IF(A50=0,"",VLOOKUP(A50,[1]Leden!$A$1:$H$743,8,FALSE))</f>
        <v>PATERSWOLDE</v>
      </c>
      <c r="E50" s="29">
        <f>IF(A50=0,"",VLOOKUP(A50,[1]Ranglijst!$B$403:$BB$676,53,FALSE))</f>
        <v>0.33500000000000002</v>
      </c>
      <c r="F50" s="25" t="str">
        <f>IF(A50=0,"",VLOOKUP(A50,[1]Ranglijst!$B$403:$BD$676,55,FALSE))</f>
        <v>O</v>
      </c>
    </row>
    <row r="51" spans="1:6" ht="15.75" thickBot="1" x14ac:dyDescent="0.3">
      <c r="A51" s="30">
        <v>202556</v>
      </c>
      <c r="B51" s="26" t="str">
        <f>IF(A51=0,"",VLOOKUP(A51,[1]Leden!$A$1:$H$743,6,FALSE))</f>
        <v>De Harmonie GR</v>
      </c>
      <c r="C51" s="27" t="str">
        <f>IF(A51=0,"",VLOOKUP(A51,[1]Leden!$A$1:$H$743,2,FALSE))</f>
        <v>Vries Bart B. de</v>
      </c>
      <c r="D51" s="43" t="str">
        <f>IF(A51=0,"",VLOOKUP(A51,[1]Leden!$A$1:$H$743,8,FALSE))</f>
        <v>GRONINGEN</v>
      </c>
      <c r="E51" s="29">
        <f>IF(A51=0,"",VLOOKUP(A51,[1]Ranglijst!$B$403:$BB$676,53,FALSE))</f>
        <v>0.27400000000000002</v>
      </c>
      <c r="F51" s="25" t="str">
        <f>IF(A51=0,"",VLOOKUP(A51,[1]Ranglijst!$B$403:$BD$676,55,FALSE))</f>
        <v xml:space="preserve">D </v>
      </c>
    </row>
    <row r="52" spans="1:6" ht="15.75" thickBot="1" x14ac:dyDescent="0.3">
      <c r="A52" s="30"/>
      <c r="B52" s="49" t="str">
        <f>IF(A52=0,"",VLOOKUP(A52,[1]Leden!$A$1:$H$743,6,FALSE))</f>
        <v/>
      </c>
      <c r="C52" s="27" t="str">
        <f>IF(A52=0,"",VLOOKUP(A52,[1]Leden!$A$1:$H$743,2,FALSE))</f>
        <v/>
      </c>
      <c r="D52" s="43" t="str">
        <f>IF(A52=0,"",VLOOKUP(A52,[1]Leden!$A$1:$H$743,8,FALSE))</f>
        <v/>
      </c>
      <c r="E52" s="29" t="str">
        <f>IF(A52=0,"",VLOOKUP(A52,[1]Ranglijst!$B$403:$BB$676,53,FALSE))</f>
        <v/>
      </c>
      <c r="F52" s="25" t="str">
        <f>IF(A52=0,"",VLOOKUP(A52,[1]Ranglijst!$B$403:$BD$676,55,FALSE))</f>
        <v/>
      </c>
    </row>
    <row r="53" spans="1:6" ht="15.75" thickBot="1" x14ac:dyDescent="0.3">
      <c r="A53" s="30"/>
      <c r="B53" s="49" t="str">
        <f>IF(A53=0,"",VLOOKUP(A53,[1]Leden!$A$1:$H$743,6,FALSE))</f>
        <v/>
      </c>
      <c r="C53" s="27" t="str">
        <f>IF(A53=0,"",VLOOKUP(A53,[1]Leden!$A$1:$H$743,2,FALSE))</f>
        <v/>
      </c>
      <c r="D53" s="43" t="str">
        <f>IF(A53=0,"",VLOOKUP(A53,[1]Leden!$A$1:$H$743,8,FALSE))</f>
        <v/>
      </c>
      <c r="E53" s="29" t="str">
        <f>IF(A53=0,"",VLOOKUP(A53,[1]Ranglijst!$B$403:$BB$676,53,FALSE))</f>
        <v/>
      </c>
      <c r="F53" s="25" t="str">
        <f>IF(A53=0,"",VLOOKUP(A53,[1]Ranglijst!$B$403:$BD$676,55,FALSE))</f>
        <v/>
      </c>
    </row>
    <row r="54" spans="1:6" ht="15.75" thickBot="1" x14ac:dyDescent="0.3">
      <c r="A54" s="14" t="s">
        <v>11</v>
      </c>
      <c r="B54" s="62" t="s">
        <v>27</v>
      </c>
      <c r="C54" s="63"/>
      <c r="D54" s="54" t="s">
        <v>25</v>
      </c>
      <c r="E54" s="46"/>
      <c r="F54" s="53" t="s">
        <v>26</v>
      </c>
    </row>
    <row r="55" spans="1:6" ht="15.75" thickBot="1" x14ac:dyDescent="0.3">
      <c r="A55" s="14" t="s">
        <v>14</v>
      </c>
      <c r="B55" s="38" t="s">
        <v>11</v>
      </c>
      <c r="C55" s="47" t="s">
        <v>15</v>
      </c>
      <c r="D55" s="40" t="s">
        <v>16</v>
      </c>
      <c r="E55" s="41" t="s">
        <v>17</v>
      </c>
      <c r="F55" s="61" t="s">
        <v>18</v>
      </c>
    </row>
    <row r="56" spans="1:6" ht="15.75" thickBot="1" x14ac:dyDescent="0.3">
      <c r="A56" s="30">
        <v>237270</v>
      </c>
      <c r="B56" s="26" t="str">
        <f>IF(A56=0,"",VLOOKUP(A56,[1]Leden!$A$1:$H$743,6,FALSE))</f>
        <v>Centrum</v>
      </c>
      <c r="C56" s="27" t="str">
        <f>IF(A56=0,"",VLOOKUP(A56,[1]Leden!$A$1:$H$743,2,FALSE))</f>
        <v xml:space="preserve">Hamming Jack J. </v>
      </c>
      <c r="D56" s="43" t="str">
        <f>IF(A56=0,"",VLOOKUP(A56,[1]Leden!$A$1:$H$743,8,FALSE))</f>
        <v>GRONINGEN</v>
      </c>
      <c r="E56" s="29">
        <f>IF(A56=0,"",VLOOKUP(A56,[1]Ranglijst!$B$403:$BB$676,53,FALSE))</f>
        <v>0.33700000000000002</v>
      </c>
      <c r="F56" s="25" t="str">
        <f>IF(A56=0,"",VLOOKUP(A56,[1]Ranglijst!$B$403:$BD$676,55,FALSE))</f>
        <v>O</v>
      </c>
    </row>
    <row r="57" spans="1:6" ht="15.75" thickBot="1" x14ac:dyDescent="0.3">
      <c r="A57" s="30">
        <v>246447</v>
      </c>
      <c r="B57" s="26" t="str">
        <f>IF(A57=0,"",VLOOKUP(A57,[1]Leden!$A$1:$H$743,6,FALSE))</f>
        <v>Biljartclub D.N.P.P.</v>
      </c>
      <c r="C57" s="27" t="str">
        <f>IF(A57=0,"",VLOOKUP(A57,[1]Leden!$A$1:$H$743,2,FALSE))</f>
        <v>Heide freddy F. van der</v>
      </c>
      <c r="D57" s="43" t="str">
        <f>IF(A57=0,"",VLOOKUP(A57,[1]Leden!$A$1:$H$743,8,FALSE))</f>
        <v>MARUM</v>
      </c>
      <c r="E57" s="29">
        <f>IF(A57=0,"",VLOOKUP(A57,[1]Ranglijst!$B$403:$BB$676,53,FALSE))</f>
        <v>0.25</v>
      </c>
      <c r="F57" s="25" t="str">
        <f>IF(A57=0,"",VLOOKUP(A57,[1]Ranglijst!$B$403:$BD$676,55,FALSE))</f>
        <v>N</v>
      </c>
    </row>
    <row r="58" spans="1:6" ht="15.75" thickBot="1" x14ac:dyDescent="0.3">
      <c r="A58" s="30">
        <v>168082</v>
      </c>
      <c r="B58" s="26" t="str">
        <f>IF(A58=0,"",VLOOKUP(A58,[1]Leden!$A$1:$H$743,6,FALSE))</f>
        <v>Centrum</v>
      </c>
      <c r="C58" s="27" t="str">
        <f>IF(A58=0,"",VLOOKUP(A58,[1]Leden!$A$1:$H$743,2,FALSE))</f>
        <v xml:space="preserve">Reindersma  W. </v>
      </c>
      <c r="D58" s="43" t="str">
        <f>IF(A58=0,"",VLOOKUP(A58,[1]Leden!$A$1:$H$743,8,FALSE))</f>
        <v>ZUIDHORN</v>
      </c>
      <c r="E58" s="29">
        <f>IF(A58=0,"",VLOOKUP(A58,[1]Ranglijst!$B$403:$BB$676,53,FALSE))</f>
        <v>0.25</v>
      </c>
      <c r="F58" s="25" t="str">
        <f>IF(A58=0,"",VLOOKUP(A58,[1]Ranglijst!$B$403:$BD$676,55,FALSE))</f>
        <v>N</v>
      </c>
    </row>
    <row r="59" spans="1:6" ht="15.75" thickBot="1" x14ac:dyDescent="0.3">
      <c r="A59" s="30">
        <v>206218</v>
      </c>
      <c r="B59" s="49" t="str">
        <f>IF(A59=0,"",VLOOKUP(A59,[1]Leden!$A$1:$H$743,6,FALSE))</f>
        <v>Biljartclub D.N.P.P.</v>
      </c>
      <c r="C59" s="27" t="str">
        <f>IF(A59=0,"",VLOOKUP(A59,[1]Leden!$A$1:$H$743,2,FALSE))</f>
        <v xml:space="preserve">Dalmolen Albert A. </v>
      </c>
      <c r="D59" s="43" t="str">
        <f>IF(A59=0,"",VLOOKUP(A59,[1]Leden!$A$1:$H$743,8,FALSE))</f>
        <v>NOORDWIJK</v>
      </c>
      <c r="E59" s="29">
        <f>IF(A59=0,"",VLOOKUP(A59,[1]Ranglijst!$B$403:$BB$676,53,FALSE))</f>
        <v>0.215</v>
      </c>
      <c r="F59" s="25" t="str">
        <f>IF(A59=0,"",VLOOKUP(A59,[1]Ranglijst!$B$403:$BD$676,55,FALSE))</f>
        <v>O</v>
      </c>
    </row>
    <row r="60" spans="1:6" ht="15.75" thickBot="1" x14ac:dyDescent="0.3">
      <c r="A60" s="30">
        <v>225890</v>
      </c>
      <c r="B60" s="26" t="str">
        <f>IF(A60=0,"",VLOOKUP(A60,[1]Leden!$A$1:$H$743,6,FALSE))</f>
        <v>Z.B.V.</v>
      </c>
      <c r="C60" s="27" t="str">
        <f>IF(A60=0,"",VLOOKUP(A60,[1]Leden!$A$1:$H$743,2,FALSE))</f>
        <v xml:space="preserve">Zwerwer Rob R </v>
      </c>
      <c r="D60" s="43" t="str">
        <f>IF(A60=0,"",VLOOKUP(A60,[1]Leden!$A$1:$H$743,8,FALSE))</f>
        <v>GRONINGEN</v>
      </c>
      <c r="E60" s="29">
        <f>IF(A60=0,"",VLOOKUP(A60,[1]Ranglijst!$B$403:$BB$676,53,FALSE))</f>
        <v>0.34300000000000003</v>
      </c>
      <c r="F60" s="25" t="str">
        <f>IF(A60=0,"",VLOOKUP(A60,[1]Ranglijst!$B$403:$BD$676,55,FALSE))</f>
        <v>O</v>
      </c>
    </row>
    <row r="61" spans="1:6" ht="15.75" thickBot="1" x14ac:dyDescent="0.3">
      <c r="A61" s="30">
        <v>225090</v>
      </c>
      <c r="B61" s="26" t="str">
        <f>IF(A61=0,"",VLOOKUP(A61,[1]Leden!$A$1:$H$743,6,FALSE))</f>
        <v>Groninger Biljart Club</v>
      </c>
      <c r="C61" s="27" t="str">
        <f>IF(A61=0,"",VLOOKUP(A61,[1]Leden!$A$1:$H$743,2,FALSE))</f>
        <v xml:space="preserve">Kierkels Jan J.P. </v>
      </c>
      <c r="D61" s="43" t="str">
        <f>IF(A61=0,"",VLOOKUP(A61,[1]Leden!$A$1:$H$743,8,FALSE))</f>
        <v>BOERAKKER</v>
      </c>
      <c r="E61" s="29">
        <f>IF(A61=0,"",VLOOKUP(A61,[1]Ranglijst!$B$403:$BB$676,53,FALSE))</f>
        <v>0.27400000000000002</v>
      </c>
      <c r="F61" s="25" t="str">
        <f>IF(A61=0,"",VLOOKUP(A61,[1]Ranglijst!$B$403:$BD$676,55,FALSE))</f>
        <v>O</v>
      </c>
    </row>
    <row r="62" spans="1:6" ht="15.75" thickBot="1" x14ac:dyDescent="0.3">
      <c r="A62" s="30">
        <v>173538</v>
      </c>
      <c r="B62" s="26" t="str">
        <f>IF(A62=0,"",VLOOKUP(A62,[1]Leden!$A$1:$H$743,6,FALSE))</f>
        <v>Centrum</v>
      </c>
      <c r="C62" s="27" t="str">
        <f>IF(A62=0,"",VLOOKUP(A62,[1]Leden!$A$1:$H$743,2,FALSE))</f>
        <v xml:space="preserve">Prinsen Freek F.E. </v>
      </c>
      <c r="D62" s="43" t="str">
        <f>IF(A62=0,"",VLOOKUP(A62,[1]Leden!$A$1:$H$743,8,FALSE))</f>
        <v>GRONINGEN</v>
      </c>
      <c r="E62" s="29">
        <f>IF(A62=0,"",VLOOKUP(A62,[1]Ranglijst!$B$403:$BB$676,53,FALSE))</f>
        <v>0.33500000000000002</v>
      </c>
      <c r="F62" s="25" t="str">
        <f>IF(A62=0,"",VLOOKUP(A62,[1]Ranglijst!$B$403:$BD$676,55,FALSE))</f>
        <v>O</v>
      </c>
    </row>
    <row r="63" spans="1:6" ht="15.75" thickBot="1" x14ac:dyDescent="0.3">
      <c r="A63" s="30">
        <v>236321</v>
      </c>
      <c r="B63" s="50" t="str">
        <f>IF(A63=0,"",VLOOKUP(A63,[1]Leden!$A$1:$H$743,6,FALSE))</f>
        <v>De Harmonie GR</v>
      </c>
      <c r="C63" s="33" t="str">
        <f>IF(A63=0,"",VLOOKUP(A63,[1]Leden!$A$1:$H$743,2,FALSE))</f>
        <v xml:space="preserve">Hidskes Johan J. </v>
      </c>
      <c r="D63" s="51" t="str">
        <f>IF(A63=0,"",VLOOKUP(A63,[1]Leden!$A$1:$H$743,8,FALSE))</f>
        <v>GRONINGEN</v>
      </c>
      <c r="E63" s="35">
        <f>IF(A63=0,"",VLOOKUP(A63,[1]Ranglijst!$B$403:$BB$676,53,FALSE))</f>
        <v>0.27</v>
      </c>
      <c r="F63" s="36" t="str">
        <f>IF(A63=0,"",VLOOKUP(A63,[1]Ranglijst!$B$403:$BD$676,55,FALSE))</f>
        <v>O</v>
      </c>
    </row>
  </sheetData>
  <mergeCells count="8">
    <mergeCell ref="B54:C54"/>
    <mergeCell ref="B24:C24"/>
    <mergeCell ref="B34:C34"/>
    <mergeCell ref="B44:C44"/>
    <mergeCell ref="A1:B1"/>
    <mergeCell ref="B3:C3"/>
    <mergeCell ref="B4:C4"/>
    <mergeCell ref="B14:C14"/>
  </mergeCells>
  <pageMargins left="0.25" right="0.36" top="0.27" bottom="0.13" header="0.22" footer="0.1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2018-02-19T10:50:30Z</cp:lastPrinted>
  <dcterms:created xsi:type="dcterms:W3CDTF">2018-02-01T10:58:00Z</dcterms:created>
  <dcterms:modified xsi:type="dcterms:W3CDTF">2018-02-19T12:17:40Z</dcterms:modified>
</cp:coreProperties>
</file>